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esults overall" sheetId="1" r:id="rId1"/>
    <sheet name="Results by class" sheetId="2" r:id="rId2"/>
    <sheet name="Sheet3" sheetId="3" r:id="rId3"/>
  </sheets>
  <externalReferences>
    <externalReference r:id="rId6"/>
  </externalReferences>
  <definedNames>
    <definedName name="Entries">'[1]Entries'!$B$10:$X$209</definedName>
  </definedNames>
  <calcPr fullCalcOnLoad="1"/>
</workbook>
</file>

<file path=xl/sharedStrings.xml><?xml version="1.0" encoding="utf-8"?>
<sst xmlns="http://schemas.openxmlformats.org/spreadsheetml/2006/main" count="64" uniqueCount="20">
  <si>
    <t>BMBO South Shropshire 05/04/2015</t>
  </si>
  <si>
    <t>Results overall</t>
  </si>
  <si>
    <t>Race No</t>
  </si>
  <si>
    <t>Class</t>
  </si>
  <si>
    <t>Punched Points</t>
  </si>
  <si>
    <t>Penalty Points</t>
  </si>
  <si>
    <t>Final Points</t>
  </si>
  <si>
    <t>M40</t>
  </si>
  <si>
    <t>M50</t>
  </si>
  <si>
    <t>X50</t>
  </si>
  <si>
    <t>Steve Foster</t>
  </si>
  <si>
    <t>X60</t>
  </si>
  <si>
    <t>Bryan Elson</t>
  </si>
  <si>
    <t>M60</t>
  </si>
  <si>
    <t>X21</t>
  </si>
  <si>
    <t>Megan Lloyd</t>
  </si>
  <si>
    <t>Rob Groves</t>
  </si>
  <si>
    <t>M21</t>
  </si>
  <si>
    <t>W40</t>
  </si>
  <si>
    <t>Results by class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</si>
</sst>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0;\-0;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5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5" fontId="0" fillId="0" borderId="11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MBO%20S.%20Shrops%205th%20April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Entries"/>
      <sheetName val="Results Input"/>
      <sheetName val="Results Overall"/>
      <sheetName val="Results by Class"/>
    </sheetNames>
    <sheetDataSet>
      <sheetData sheetId="1">
        <row r="10">
          <cell r="B10">
            <v>1</v>
          </cell>
          <cell r="C10" t="str">
            <v>Solo</v>
          </cell>
          <cell r="D10" t="str">
            <v>MTB6949</v>
          </cell>
          <cell r="E10" t="str">
            <v>Anthony</v>
          </cell>
          <cell r="F10" t="str">
            <v>Bowmer</v>
          </cell>
          <cell r="G10" t="str">
            <v>Full</v>
          </cell>
          <cell r="H10" t="str">
            <v>M</v>
          </cell>
          <cell r="I10" t="str">
            <v>A</v>
          </cell>
          <cell r="J10" t="str">
            <v>M50</v>
          </cell>
          <cell r="Q10">
            <v>11</v>
          </cell>
          <cell r="W10" t="str">
            <v>Paul</v>
          </cell>
          <cell r="X10" t="str">
            <v>Howarth</v>
          </cell>
        </row>
        <row r="11">
          <cell r="C11" t="str">
            <v>Pair</v>
          </cell>
          <cell r="D11" t="str">
            <v>MTB7065</v>
          </cell>
          <cell r="E11" t="str">
            <v>Paul</v>
          </cell>
          <cell r="F11" t="str">
            <v>Howarth</v>
          </cell>
          <cell r="G11" t="str">
            <v>Full</v>
          </cell>
          <cell r="H11" t="str">
            <v>M</v>
          </cell>
          <cell r="I11" t="str">
            <v>A</v>
          </cell>
          <cell r="J11" t="str">
            <v>Y18</v>
          </cell>
          <cell r="Q11">
            <v>11</v>
          </cell>
          <cell r="W11" t="str">
            <v>Victoria</v>
          </cell>
          <cell r="X11" t="str">
            <v>Howarth</v>
          </cell>
        </row>
        <row r="12">
          <cell r="B12">
            <v>2</v>
          </cell>
          <cell r="C12" t="str">
            <v>Solo</v>
          </cell>
          <cell r="D12" t="str">
            <v>MTB7957</v>
          </cell>
          <cell r="E12" t="str">
            <v>Victoria</v>
          </cell>
          <cell r="F12" t="str">
            <v>Howarth</v>
          </cell>
          <cell r="G12" t="str">
            <v>Full</v>
          </cell>
          <cell r="H12" t="str">
            <v>W</v>
          </cell>
          <cell r="I12" t="str">
            <v>A</v>
          </cell>
          <cell r="J12" t="str">
            <v>W40</v>
          </cell>
          <cell r="Q12">
            <v>11</v>
          </cell>
          <cell r="W12" t="str">
            <v>Mark</v>
          </cell>
          <cell r="X12" t="str">
            <v>Rowley</v>
          </cell>
        </row>
        <row r="13">
          <cell r="B13">
            <v>3</v>
          </cell>
          <cell r="C13" t="str">
            <v>Solo</v>
          </cell>
          <cell r="D13" t="str">
            <v>MTB2349</v>
          </cell>
          <cell r="E13" t="str">
            <v>Mark</v>
          </cell>
          <cell r="F13" t="str">
            <v>Rowley</v>
          </cell>
          <cell r="G13" t="str">
            <v>Full</v>
          </cell>
          <cell r="H13" t="str">
            <v>M</v>
          </cell>
          <cell r="I13" t="str">
            <v>A</v>
          </cell>
          <cell r="J13" t="str">
            <v>M40</v>
          </cell>
          <cell r="Q13">
            <v>11</v>
          </cell>
          <cell r="W13" t="str">
            <v>Martyn</v>
          </cell>
          <cell r="X13" t="str">
            <v>Bevan</v>
          </cell>
        </row>
        <row r="14">
          <cell r="B14">
            <v>4</v>
          </cell>
          <cell r="C14" t="str">
            <v>Solo</v>
          </cell>
          <cell r="D14" t="str">
            <v>MTB7262</v>
          </cell>
          <cell r="E14" t="str">
            <v>Martyn</v>
          </cell>
          <cell r="F14" t="str">
            <v>Bevan</v>
          </cell>
          <cell r="G14" t="str">
            <v>Full</v>
          </cell>
          <cell r="H14" t="str">
            <v>M</v>
          </cell>
          <cell r="I14" t="str">
            <v>A</v>
          </cell>
          <cell r="J14" t="str">
            <v>M60</v>
          </cell>
          <cell r="Q14">
            <v>11</v>
          </cell>
          <cell r="W14" t="str">
            <v>Andrea</v>
          </cell>
          <cell r="X14" t="str">
            <v>Foster</v>
          </cell>
        </row>
        <row r="15">
          <cell r="B15">
            <v>5</v>
          </cell>
          <cell r="C15" t="str">
            <v>Pair</v>
          </cell>
          <cell r="D15" t="str">
            <v>MTB0007</v>
          </cell>
          <cell r="E15" t="str">
            <v>Andrea</v>
          </cell>
          <cell r="F15" t="str">
            <v>Foster</v>
          </cell>
          <cell r="G15" t="str">
            <v>Full</v>
          </cell>
          <cell r="H15" t="str">
            <v>W</v>
          </cell>
          <cell r="I15" t="str">
            <v>A</v>
          </cell>
          <cell r="J15" t="str">
            <v>X50</v>
          </cell>
          <cell r="Q15">
            <v>11</v>
          </cell>
          <cell r="W15" t="str">
            <v>Steve</v>
          </cell>
          <cell r="X15" t="str">
            <v>Foster</v>
          </cell>
        </row>
        <row r="16">
          <cell r="B16">
            <v>5</v>
          </cell>
          <cell r="C16" t="str">
            <v>Pair</v>
          </cell>
          <cell r="D16" t="str">
            <v>MTB0008</v>
          </cell>
          <cell r="E16" t="str">
            <v>Steve</v>
          </cell>
          <cell r="F16" t="str">
            <v>Foster</v>
          </cell>
          <cell r="G16" t="str">
            <v>Full</v>
          </cell>
          <cell r="H16" t="str">
            <v>M</v>
          </cell>
          <cell r="I16" t="str">
            <v>A</v>
          </cell>
          <cell r="J16" t="str">
            <v>X50</v>
          </cell>
          <cell r="Q16">
            <v>11</v>
          </cell>
          <cell r="W16" t="str">
            <v>Bernard</v>
          </cell>
          <cell r="X16" t="str">
            <v>Lamb</v>
          </cell>
        </row>
        <row r="17">
          <cell r="B17">
            <v>6</v>
          </cell>
          <cell r="C17" t="str">
            <v>Solo</v>
          </cell>
          <cell r="D17" t="str">
            <v>MTB7421</v>
          </cell>
          <cell r="E17" t="str">
            <v>Bernard</v>
          </cell>
          <cell r="F17" t="str">
            <v>Lamb</v>
          </cell>
          <cell r="G17" t="str">
            <v>Full</v>
          </cell>
          <cell r="H17" t="str">
            <v>M</v>
          </cell>
          <cell r="I17" t="str">
            <v>A</v>
          </cell>
          <cell r="J17" t="str">
            <v>M60</v>
          </cell>
          <cell r="Q17">
            <v>11</v>
          </cell>
          <cell r="W17" t="str">
            <v>Jeff</v>
          </cell>
          <cell r="X17" t="str">
            <v>Mew</v>
          </cell>
        </row>
        <row r="18">
          <cell r="B18">
            <v>7</v>
          </cell>
          <cell r="C18" t="str">
            <v>Solo</v>
          </cell>
          <cell r="D18" t="str">
            <v>MTB2561</v>
          </cell>
          <cell r="E18" t="str">
            <v>Jeff</v>
          </cell>
          <cell r="F18" t="str">
            <v>Mew</v>
          </cell>
          <cell r="G18" t="str">
            <v>Full</v>
          </cell>
          <cell r="H18" t="str">
            <v>M</v>
          </cell>
          <cell r="I18" t="str">
            <v>A</v>
          </cell>
          <cell r="J18" t="str">
            <v>M40</v>
          </cell>
          <cell r="Q18">
            <v>11</v>
          </cell>
          <cell r="W18" t="str">
            <v>Lisa</v>
          </cell>
          <cell r="X18" t="str">
            <v>Welbourn</v>
          </cell>
        </row>
        <row r="19">
          <cell r="B19">
            <v>8</v>
          </cell>
          <cell r="C19" t="str">
            <v>Pair</v>
          </cell>
          <cell r="D19" t="str">
            <v>MTB0021</v>
          </cell>
          <cell r="E19" t="str">
            <v>Lisa</v>
          </cell>
          <cell r="F19" t="str">
            <v>Welbourn</v>
          </cell>
          <cell r="G19" t="str">
            <v>Full</v>
          </cell>
          <cell r="H19" t="str">
            <v>W</v>
          </cell>
          <cell r="I19" t="str">
            <v>A</v>
          </cell>
          <cell r="J19" t="str">
            <v>X50</v>
          </cell>
          <cell r="Q19">
            <v>11</v>
          </cell>
          <cell r="W19" t="str">
            <v>Bryan</v>
          </cell>
          <cell r="X19" t="str">
            <v>Elson</v>
          </cell>
        </row>
        <row r="20">
          <cell r="B20">
            <v>8</v>
          </cell>
          <cell r="C20" t="str">
            <v>Pair</v>
          </cell>
          <cell r="D20" t="str">
            <v>MTB7397</v>
          </cell>
          <cell r="E20" t="str">
            <v>Bryan</v>
          </cell>
          <cell r="F20" t="str">
            <v>Elson</v>
          </cell>
          <cell r="G20" t="str">
            <v>Full</v>
          </cell>
          <cell r="H20" t="str">
            <v>M</v>
          </cell>
          <cell r="I20" t="str">
            <v>A</v>
          </cell>
          <cell r="J20" t="str">
            <v>X50</v>
          </cell>
          <cell r="Q20">
            <v>11</v>
          </cell>
          <cell r="W20" t="str">
            <v>Geoffrey</v>
          </cell>
          <cell r="X20" t="str">
            <v>Ford</v>
          </cell>
        </row>
        <row r="21">
          <cell r="B21">
            <v>9</v>
          </cell>
          <cell r="C21" t="str">
            <v>Solo</v>
          </cell>
          <cell r="D21" t="str">
            <v>MTB7902</v>
          </cell>
          <cell r="E21" t="str">
            <v>Geoffrey</v>
          </cell>
          <cell r="F21" t="str">
            <v>Ford</v>
          </cell>
          <cell r="G21" t="str">
            <v>Full</v>
          </cell>
          <cell r="H21" t="str">
            <v>M</v>
          </cell>
          <cell r="I21" t="str">
            <v>A</v>
          </cell>
          <cell r="J21" t="str">
            <v>M60</v>
          </cell>
          <cell r="Q21">
            <v>12</v>
          </cell>
          <cell r="W21" t="str">
            <v>Sion</v>
          </cell>
          <cell r="X21" t="str">
            <v>James</v>
          </cell>
        </row>
        <row r="22">
          <cell r="B22">
            <v>10</v>
          </cell>
          <cell r="C22" t="str">
            <v>Solo</v>
          </cell>
          <cell r="D22" t="str">
            <v>MTB6959</v>
          </cell>
          <cell r="E22" t="str">
            <v>Sion</v>
          </cell>
          <cell r="F22" t="str">
            <v>James</v>
          </cell>
          <cell r="G22" t="str">
            <v>Full</v>
          </cell>
          <cell r="H22" t="str">
            <v>M</v>
          </cell>
          <cell r="I22" t="str">
            <v>A</v>
          </cell>
          <cell r="J22" t="str">
            <v>M40</v>
          </cell>
          <cell r="Q22">
            <v>11</v>
          </cell>
          <cell r="W22" t="str">
            <v>Simon</v>
          </cell>
          <cell r="X22" t="str">
            <v>Carr</v>
          </cell>
        </row>
        <row r="23">
          <cell r="B23">
            <v>11</v>
          </cell>
          <cell r="C23" t="str">
            <v>Solo</v>
          </cell>
          <cell r="D23" t="str">
            <v>MTB0210</v>
          </cell>
          <cell r="E23" t="str">
            <v>Simon</v>
          </cell>
          <cell r="F23" t="str">
            <v>Carr</v>
          </cell>
          <cell r="G23" t="str">
            <v>Full</v>
          </cell>
          <cell r="H23" t="str">
            <v>M</v>
          </cell>
          <cell r="I23" t="str">
            <v>A</v>
          </cell>
          <cell r="J23" t="str">
            <v>M50</v>
          </cell>
          <cell r="Q23">
            <v>11</v>
          </cell>
          <cell r="W23" t="str">
            <v>Mike</v>
          </cell>
          <cell r="X23" t="str">
            <v>Manning</v>
          </cell>
        </row>
        <row r="24">
          <cell r="B24">
            <v>12</v>
          </cell>
          <cell r="C24" t="str">
            <v>Solo</v>
          </cell>
          <cell r="D24" t="str">
            <v>MTB7390</v>
          </cell>
          <cell r="E24" t="str">
            <v>Mike</v>
          </cell>
          <cell r="F24" t="str">
            <v>Manning</v>
          </cell>
          <cell r="G24" t="str">
            <v>Full</v>
          </cell>
          <cell r="H24" t="str">
            <v>M</v>
          </cell>
          <cell r="I24" t="str">
            <v>A</v>
          </cell>
          <cell r="J24" t="str">
            <v>M50</v>
          </cell>
          <cell r="Q24">
            <v>11</v>
          </cell>
          <cell r="W24" t="str">
            <v>Phil</v>
          </cell>
          <cell r="X24" t="str">
            <v>Lewis</v>
          </cell>
        </row>
        <row r="25">
          <cell r="B25">
            <v>13</v>
          </cell>
          <cell r="C25" t="str">
            <v>Solo</v>
          </cell>
          <cell r="D25" t="str">
            <v>MTB7419</v>
          </cell>
          <cell r="E25" t="str">
            <v>Phil</v>
          </cell>
          <cell r="F25" t="str">
            <v>Lewis</v>
          </cell>
          <cell r="G25" t="str">
            <v>Full</v>
          </cell>
          <cell r="H25" t="str">
            <v>M</v>
          </cell>
          <cell r="I25" t="str">
            <v>A</v>
          </cell>
          <cell r="J25" t="str">
            <v>M50</v>
          </cell>
          <cell r="Q25">
            <v>11</v>
          </cell>
          <cell r="W25" t="str">
            <v>Nicholas</v>
          </cell>
          <cell r="X25" t="str">
            <v>Pomfrett</v>
          </cell>
        </row>
        <row r="26">
          <cell r="B26">
            <v>14</v>
          </cell>
          <cell r="C26" t="str">
            <v>Solo</v>
          </cell>
          <cell r="D26" t="str">
            <v>MTB7465</v>
          </cell>
          <cell r="E26" t="str">
            <v>Nicholas</v>
          </cell>
          <cell r="F26" t="str">
            <v>Pomfrett</v>
          </cell>
          <cell r="G26" t="str">
            <v>Full</v>
          </cell>
          <cell r="H26" t="str">
            <v>M</v>
          </cell>
          <cell r="I26" t="str">
            <v>A</v>
          </cell>
          <cell r="J26" t="str">
            <v>M50</v>
          </cell>
          <cell r="Q26">
            <v>11</v>
          </cell>
          <cell r="W26" t="str">
            <v>Phil</v>
          </cell>
          <cell r="X26" t="str">
            <v>Pugh</v>
          </cell>
        </row>
        <row r="27">
          <cell r="B27">
            <v>15</v>
          </cell>
          <cell r="C27" t="str">
            <v>Solo</v>
          </cell>
          <cell r="E27" t="str">
            <v>Phil</v>
          </cell>
          <cell r="F27" t="str">
            <v>Pugh</v>
          </cell>
          <cell r="G27" t="str">
            <v>Day rider</v>
          </cell>
          <cell r="H27" t="str">
            <v>M</v>
          </cell>
          <cell r="I27" t="str">
            <v>A</v>
          </cell>
          <cell r="J27" t="str">
            <v>M40</v>
          </cell>
          <cell r="Q27">
            <v>13</v>
          </cell>
          <cell r="W27" t="str">
            <v>Dave</v>
          </cell>
          <cell r="X27" t="str">
            <v>Tipper</v>
          </cell>
        </row>
        <row r="28">
          <cell r="B28">
            <v>16</v>
          </cell>
          <cell r="C28" t="str">
            <v>Solo</v>
          </cell>
          <cell r="E28" t="str">
            <v>Dave</v>
          </cell>
          <cell r="F28" t="str">
            <v>Tipper</v>
          </cell>
          <cell r="G28" t="str">
            <v>Day rider</v>
          </cell>
          <cell r="H28" t="str">
            <v>M</v>
          </cell>
          <cell r="I28" t="str">
            <v>A</v>
          </cell>
          <cell r="J28" t="str">
            <v>M60</v>
          </cell>
          <cell r="Q28">
            <v>13</v>
          </cell>
          <cell r="W28" t="str">
            <v>Simon</v>
          </cell>
          <cell r="X28" t="str">
            <v>Ayres</v>
          </cell>
        </row>
        <row r="29">
          <cell r="B29">
            <v>17</v>
          </cell>
          <cell r="C29" t="str">
            <v>Solo</v>
          </cell>
          <cell r="E29" t="str">
            <v>Simon</v>
          </cell>
          <cell r="F29" t="str">
            <v>Ayres</v>
          </cell>
          <cell r="G29" t="str">
            <v>Day Rider</v>
          </cell>
          <cell r="H29" t="str">
            <v>M</v>
          </cell>
          <cell r="I29" t="str">
            <v>A</v>
          </cell>
          <cell r="J29" t="str">
            <v>M40</v>
          </cell>
          <cell r="Q29">
            <v>13</v>
          </cell>
          <cell r="W29" t="str">
            <v>Mick</v>
          </cell>
          <cell r="X29" t="str">
            <v>Boulton</v>
          </cell>
        </row>
        <row r="30">
          <cell r="B30">
            <v>18</v>
          </cell>
          <cell r="C30" t="str">
            <v>Solo</v>
          </cell>
          <cell r="E30" t="str">
            <v>Mick</v>
          </cell>
          <cell r="F30" t="str">
            <v>Boulton</v>
          </cell>
          <cell r="G30" t="str">
            <v>Day rider</v>
          </cell>
          <cell r="H30" t="str">
            <v>M</v>
          </cell>
          <cell r="I30" t="str">
            <v>A</v>
          </cell>
          <cell r="J30" t="str">
            <v>M60</v>
          </cell>
          <cell r="Q30">
            <v>13</v>
          </cell>
          <cell r="W30" t="str">
            <v>Simon</v>
          </cell>
          <cell r="X30" t="str">
            <v>Groves</v>
          </cell>
        </row>
        <row r="31">
          <cell r="B31">
            <v>19</v>
          </cell>
          <cell r="C31" t="str">
            <v>Pair</v>
          </cell>
          <cell r="D31" t="str">
            <v>MTB6023</v>
          </cell>
          <cell r="E31" t="str">
            <v>Simon</v>
          </cell>
          <cell r="F31" t="str">
            <v>Groves</v>
          </cell>
          <cell r="G31" t="str">
            <v>Full</v>
          </cell>
          <cell r="H31" t="str">
            <v>M</v>
          </cell>
          <cell r="I31" t="str">
            <v>A</v>
          </cell>
          <cell r="J31" t="str">
            <v>M40</v>
          </cell>
          <cell r="Q31">
            <v>12</v>
          </cell>
          <cell r="W31" t="str">
            <v>Rob</v>
          </cell>
          <cell r="X31" t="str">
            <v>Groves</v>
          </cell>
        </row>
        <row r="32">
          <cell r="B32">
            <v>19</v>
          </cell>
          <cell r="C32" t="str">
            <v>Pair</v>
          </cell>
          <cell r="D32" t="str">
            <v>MTB6029</v>
          </cell>
          <cell r="E32" t="str">
            <v>Rob</v>
          </cell>
          <cell r="F32" t="str">
            <v>Groves</v>
          </cell>
          <cell r="G32" t="str">
            <v>Full</v>
          </cell>
          <cell r="H32" t="str">
            <v>M</v>
          </cell>
          <cell r="I32" t="str">
            <v>A</v>
          </cell>
          <cell r="J32" t="str">
            <v>M40</v>
          </cell>
          <cell r="Q32">
            <v>12</v>
          </cell>
          <cell r="W32" t="str">
            <v>Simone</v>
          </cell>
          <cell r="X32" t="str">
            <v>Balsamo</v>
          </cell>
        </row>
        <row r="33">
          <cell r="B33">
            <v>20</v>
          </cell>
          <cell r="C33" t="str">
            <v>Solo</v>
          </cell>
          <cell r="D33" t="str">
            <v>MTB8114</v>
          </cell>
          <cell r="E33" t="str">
            <v>Simone</v>
          </cell>
          <cell r="F33" t="str">
            <v>Balsamo</v>
          </cell>
          <cell r="G33" t="str">
            <v>Full</v>
          </cell>
          <cell r="H33" t="str">
            <v>M</v>
          </cell>
          <cell r="I33" t="str">
            <v>A</v>
          </cell>
          <cell r="J33" t="str">
            <v>M21</v>
          </cell>
          <cell r="Q33">
            <v>12</v>
          </cell>
          <cell r="W33" t="str">
            <v>Will</v>
          </cell>
          <cell r="X33" t="str">
            <v>Priestley</v>
          </cell>
        </row>
        <row r="34">
          <cell r="B34">
            <v>21</v>
          </cell>
          <cell r="C34" t="str">
            <v>Solo</v>
          </cell>
          <cell r="E34" t="str">
            <v>Will</v>
          </cell>
          <cell r="F34" t="str">
            <v>Priestley</v>
          </cell>
          <cell r="G34" t="str">
            <v>Day rider</v>
          </cell>
          <cell r="H34" t="str">
            <v>M</v>
          </cell>
          <cell r="I34" t="str">
            <v>A</v>
          </cell>
          <cell r="J34" t="str">
            <v>M60</v>
          </cell>
          <cell r="Q34">
            <v>13</v>
          </cell>
          <cell r="W34" t="str">
            <v>Brian</v>
          </cell>
          <cell r="X34" t="str">
            <v>Lloyd</v>
          </cell>
        </row>
        <row r="35">
          <cell r="B35">
            <v>22</v>
          </cell>
          <cell r="C35" t="str">
            <v>Pair</v>
          </cell>
          <cell r="E35" t="str">
            <v>Brian</v>
          </cell>
          <cell r="F35" t="str">
            <v>Lloyd</v>
          </cell>
          <cell r="G35" t="str">
            <v>Day rider</v>
          </cell>
          <cell r="H35" t="str">
            <v>M</v>
          </cell>
          <cell r="I35" t="str">
            <v>A</v>
          </cell>
          <cell r="J35" t="str">
            <v>X21</v>
          </cell>
          <cell r="Q35">
            <v>13</v>
          </cell>
          <cell r="W35" t="str">
            <v>Megan</v>
          </cell>
          <cell r="X35" t="str">
            <v>Lloyd</v>
          </cell>
        </row>
        <row r="36">
          <cell r="B36">
            <v>22</v>
          </cell>
          <cell r="C36" t="str">
            <v>Pair</v>
          </cell>
          <cell r="E36" t="str">
            <v>Megan</v>
          </cell>
          <cell r="F36" t="str">
            <v>Lloyd</v>
          </cell>
          <cell r="G36" t="str">
            <v>Day rider</v>
          </cell>
          <cell r="H36" t="str">
            <v>W</v>
          </cell>
          <cell r="I36" t="str">
            <v>A</v>
          </cell>
          <cell r="J36" t="str">
            <v>X21</v>
          </cell>
          <cell r="Q36">
            <v>13</v>
          </cell>
          <cell r="W36">
            <v>0</v>
          </cell>
          <cell r="X36">
            <v>0</v>
          </cell>
        </row>
        <row r="37">
          <cell r="W37">
            <v>0</v>
          </cell>
          <cell r="X37">
            <v>0</v>
          </cell>
        </row>
        <row r="38">
          <cell r="W38">
            <v>0</v>
          </cell>
          <cell r="X38">
            <v>0</v>
          </cell>
        </row>
        <row r="39">
          <cell r="W39">
            <v>0</v>
          </cell>
          <cell r="X39">
            <v>0</v>
          </cell>
        </row>
        <row r="40">
          <cell r="W40">
            <v>0</v>
          </cell>
          <cell r="X40">
            <v>0</v>
          </cell>
        </row>
        <row r="41">
          <cell r="W41">
            <v>0</v>
          </cell>
          <cell r="X41">
            <v>0</v>
          </cell>
        </row>
        <row r="42">
          <cell r="W42">
            <v>0</v>
          </cell>
          <cell r="X42">
            <v>0</v>
          </cell>
        </row>
        <row r="43">
          <cell r="W43">
            <v>0</v>
          </cell>
          <cell r="X43">
            <v>0</v>
          </cell>
        </row>
        <row r="44">
          <cell r="W44">
            <v>0</v>
          </cell>
          <cell r="X44">
            <v>0</v>
          </cell>
        </row>
        <row r="45">
          <cell r="W45">
            <v>0</v>
          </cell>
          <cell r="X45">
            <v>0</v>
          </cell>
        </row>
        <row r="46">
          <cell r="W46">
            <v>0</v>
          </cell>
          <cell r="X46">
            <v>0</v>
          </cell>
        </row>
        <row r="47">
          <cell r="W47">
            <v>0</v>
          </cell>
          <cell r="X47">
            <v>0</v>
          </cell>
        </row>
        <row r="48">
          <cell r="W48">
            <v>0</v>
          </cell>
          <cell r="X48">
            <v>0</v>
          </cell>
        </row>
        <row r="49">
          <cell r="W49">
            <v>0</v>
          </cell>
          <cell r="X49">
            <v>0</v>
          </cell>
        </row>
        <row r="50">
          <cell r="W50">
            <v>0</v>
          </cell>
          <cell r="X50">
            <v>0</v>
          </cell>
        </row>
        <row r="51">
          <cell r="W51">
            <v>0</v>
          </cell>
          <cell r="X51">
            <v>0</v>
          </cell>
        </row>
        <row r="52">
          <cell r="W52">
            <v>0</v>
          </cell>
          <cell r="X52">
            <v>0</v>
          </cell>
        </row>
        <row r="53">
          <cell r="W53">
            <v>0</v>
          </cell>
          <cell r="X53">
            <v>0</v>
          </cell>
        </row>
        <row r="54">
          <cell r="W54">
            <v>0</v>
          </cell>
          <cell r="X54">
            <v>0</v>
          </cell>
        </row>
        <row r="55">
          <cell r="W55">
            <v>0</v>
          </cell>
          <cell r="X55">
            <v>0</v>
          </cell>
        </row>
        <row r="56">
          <cell r="W56">
            <v>0</v>
          </cell>
          <cell r="X56">
            <v>0</v>
          </cell>
        </row>
        <row r="57">
          <cell r="W57">
            <v>0</v>
          </cell>
          <cell r="X57">
            <v>0</v>
          </cell>
        </row>
        <row r="58">
          <cell r="W58">
            <v>0</v>
          </cell>
          <cell r="X58">
            <v>0</v>
          </cell>
        </row>
        <row r="59">
          <cell r="W59">
            <v>0</v>
          </cell>
          <cell r="X59">
            <v>0</v>
          </cell>
        </row>
        <row r="60">
          <cell r="W60">
            <v>0</v>
          </cell>
          <cell r="X60">
            <v>0</v>
          </cell>
        </row>
        <row r="61">
          <cell r="W61">
            <v>0</v>
          </cell>
          <cell r="X61">
            <v>0</v>
          </cell>
        </row>
        <row r="62">
          <cell r="W62">
            <v>0</v>
          </cell>
          <cell r="X62">
            <v>0</v>
          </cell>
        </row>
        <row r="63">
          <cell r="W63">
            <v>0</v>
          </cell>
          <cell r="X63">
            <v>0</v>
          </cell>
        </row>
        <row r="64">
          <cell r="W64">
            <v>0</v>
          </cell>
          <cell r="X64">
            <v>0</v>
          </cell>
        </row>
        <row r="65">
          <cell r="W65">
            <v>0</v>
          </cell>
          <cell r="X65">
            <v>0</v>
          </cell>
        </row>
        <row r="66">
          <cell r="W66">
            <v>0</v>
          </cell>
          <cell r="X66">
            <v>0</v>
          </cell>
        </row>
        <row r="67">
          <cell r="W67">
            <v>0</v>
          </cell>
          <cell r="X67">
            <v>0</v>
          </cell>
        </row>
        <row r="68">
          <cell r="W68">
            <v>0</v>
          </cell>
          <cell r="X68">
            <v>0</v>
          </cell>
        </row>
        <row r="69">
          <cell r="W69">
            <v>0</v>
          </cell>
          <cell r="X69">
            <v>0</v>
          </cell>
        </row>
        <row r="70">
          <cell r="W70">
            <v>0</v>
          </cell>
          <cell r="X70">
            <v>0</v>
          </cell>
        </row>
        <row r="71">
          <cell r="W71">
            <v>0</v>
          </cell>
          <cell r="X71">
            <v>0</v>
          </cell>
        </row>
        <row r="72">
          <cell r="W72">
            <v>0</v>
          </cell>
          <cell r="X72">
            <v>0</v>
          </cell>
        </row>
        <row r="73">
          <cell r="W73">
            <v>0</v>
          </cell>
          <cell r="X73">
            <v>0</v>
          </cell>
        </row>
        <row r="74">
          <cell r="W74">
            <v>0</v>
          </cell>
          <cell r="X74">
            <v>0</v>
          </cell>
        </row>
        <row r="75">
          <cell r="W75">
            <v>0</v>
          </cell>
          <cell r="X75">
            <v>0</v>
          </cell>
        </row>
        <row r="76">
          <cell r="W76">
            <v>0</v>
          </cell>
          <cell r="X76">
            <v>0</v>
          </cell>
        </row>
        <row r="77">
          <cell r="W77">
            <v>0</v>
          </cell>
          <cell r="X77">
            <v>0</v>
          </cell>
        </row>
        <row r="78">
          <cell r="W78">
            <v>0</v>
          </cell>
          <cell r="X78">
            <v>0</v>
          </cell>
        </row>
        <row r="79">
          <cell r="W79">
            <v>0</v>
          </cell>
          <cell r="X79">
            <v>0</v>
          </cell>
        </row>
        <row r="80">
          <cell r="W80">
            <v>0</v>
          </cell>
          <cell r="X80">
            <v>0</v>
          </cell>
        </row>
        <row r="81">
          <cell r="W81">
            <v>0</v>
          </cell>
          <cell r="X81">
            <v>0</v>
          </cell>
        </row>
        <row r="82">
          <cell r="W82">
            <v>0</v>
          </cell>
          <cell r="X82">
            <v>0</v>
          </cell>
        </row>
        <row r="83">
          <cell r="W83">
            <v>0</v>
          </cell>
          <cell r="X83">
            <v>0</v>
          </cell>
        </row>
        <row r="84">
          <cell r="W84">
            <v>0</v>
          </cell>
          <cell r="X84">
            <v>0</v>
          </cell>
        </row>
        <row r="85">
          <cell r="W85">
            <v>0</v>
          </cell>
          <cell r="X85">
            <v>0</v>
          </cell>
        </row>
        <row r="86">
          <cell r="W86">
            <v>0</v>
          </cell>
          <cell r="X86">
            <v>0</v>
          </cell>
        </row>
        <row r="87">
          <cell r="W87">
            <v>0</v>
          </cell>
          <cell r="X87">
            <v>0</v>
          </cell>
        </row>
        <row r="88">
          <cell r="W88">
            <v>0</v>
          </cell>
          <cell r="X88">
            <v>0</v>
          </cell>
        </row>
        <row r="89">
          <cell r="W89">
            <v>0</v>
          </cell>
          <cell r="X89">
            <v>0</v>
          </cell>
        </row>
        <row r="90">
          <cell r="W90">
            <v>0</v>
          </cell>
          <cell r="X90">
            <v>0</v>
          </cell>
        </row>
        <row r="91">
          <cell r="W91">
            <v>0</v>
          </cell>
          <cell r="X91">
            <v>0</v>
          </cell>
        </row>
        <row r="92">
          <cell r="W92">
            <v>0</v>
          </cell>
          <cell r="X92">
            <v>0</v>
          </cell>
        </row>
        <row r="93">
          <cell r="W93">
            <v>0</v>
          </cell>
          <cell r="X93">
            <v>0</v>
          </cell>
        </row>
        <row r="94">
          <cell r="W94">
            <v>0</v>
          </cell>
          <cell r="X94">
            <v>0</v>
          </cell>
        </row>
        <row r="95">
          <cell r="W95">
            <v>0</v>
          </cell>
          <cell r="X95">
            <v>0</v>
          </cell>
        </row>
        <row r="96">
          <cell r="W96">
            <v>0</v>
          </cell>
          <cell r="X96">
            <v>0</v>
          </cell>
        </row>
        <row r="97">
          <cell r="W97">
            <v>0</v>
          </cell>
          <cell r="X97">
            <v>0</v>
          </cell>
        </row>
        <row r="98">
          <cell r="W98">
            <v>0</v>
          </cell>
          <cell r="X98">
            <v>0</v>
          </cell>
        </row>
        <row r="99">
          <cell r="W99">
            <v>0</v>
          </cell>
          <cell r="X99">
            <v>0</v>
          </cell>
        </row>
        <row r="100">
          <cell r="W100">
            <v>0</v>
          </cell>
          <cell r="X100">
            <v>0</v>
          </cell>
        </row>
        <row r="101">
          <cell r="W101">
            <v>0</v>
          </cell>
          <cell r="X101">
            <v>0</v>
          </cell>
        </row>
        <row r="102">
          <cell r="W102">
            <v>0</v>
          </cell>
          <cell r="X102">
            <v>0</v>
          </cell>
        </row>
        <row r="103">
          <cell r="W103">
            <v>0</v>
          </cell>
          <cell r="X103">
            <v>0</v>
          </cell>
        </row>
        <row r="104">
          <cell r="W104">
            <v>0</v>
          </cell>
          <cell r="X104">
            <v>0</v>
          </cell>
        </row>
        <row r="105">
          <cell r="W105">
            <v>0</v>
          </cell>
          <cell r="X105">
            <v>0</v>
          </cell>
        </row>
        <row r="106">
          <cell r="W106">
            <v>0</v>
          </cell>
          <cell r="X106">
            <v>0</v>
          </cell>
        </row>
        <row r="107">
          <cell r="W107">
            <v>0</v>
          </cell>
          <cell r="X107">
            <v>0</v>
          </cell>
        </row>
        <row r="108">
          <cell r="W108">
            <v>0</v>
          </cell>
          <cell r="X108">
            <v>0</v>
          </cell>
        </row>
        <row r="109">
          <cell r="W109">
            <v>0</v>
          </cell>
          <cell r="X109">
            <v>0</v>
          </cell>
        </row>
        <row r="110">
          <cell r="W110">
            <v>0</v>
          </cell>
          <cell r="X110">
            <v>0</v>
          </cell>
        </row>
        <row r="111">
          <cell r="W111">
            <v>0</v>
          </cell>
          <cell r="X111">
            <v>0</v>
          </cell>
        </row>
        <row r="112">
          <cell r="W112">
            <v>0</v>
          </cell>
          <cell r="X112">
            <v>0</v>
          </cell>
        </row>
        <row r="113">
          <cell r="W113">
            <v>0</v>
          </cell>
          <cell r="X113">
            <v>0</v>
          </cell>
        </row>
        <row r="114">
          <cell r="W114">
            <v>0</v>
          </cell>
          <cell r="X114">
            <v>0</v>
          </cell>
        </row>
        <row r="115">
          <cell r="W115">
            <v>0</v>
          </cell>
          <cell r="X115">
            <v>0</v>
          </cell>
        </row>
        <row r="116">
          <cell r="W116">
            <v>0</v>
          </cell>
          <cell r="X116">
            <v>0</v>
          </cell>
        </row>
        <row r="117">
          <cell r="W117">
            <v>0</v>
          </cell>
          <cell r="X117">
            <v>0</v>
          </cell>
        </row>
        <row r="118">
          <cell r="W118">
            <v>0</v>
          </cell>
          <cell r="X118">
            <v>0</v>
          </cell>
        </row>
        <row r="119">
          <cell r="W119">
            <v>0</v>
          </cell>
          <cell r="X119">
            <v>0</v>
          </cell>
        </row>
        <row r="120">
          <cell r="W120">
            <v>0</v>
          </cell>
          <cell r="X120">
            <v>0</v>
          </cell>
        </row>
        <row r="121">
          <cell r="W121">
            <v>0</v>
          </cell>
          <cell r="X121">
            <v>0</v>
          </cell>
        </row>
        <row r="122">
          <cell r="W122">
            <v>0</v>
          </cell>
          <cell r="X122">
            <v>0</v>
          </cell>
        </row>
        <row r="123">
          <cell r="W123">
            <v>0</v>
          </cell>
          <cell r="X123">
            <v>0</v>
          </cell>
        </row>
        <row r="124">
          <cell r="W124">
            <v>0</v>
          </cell>
          <cell r="X124">
            <v>0</v>
          </cell>
        </row>
        <row r="125">
          <cell r="W125">
            <v>0</v>
          </cell>
          <cell r="X125">
            <v>0</v>
          </cell>
        </row>
        <row r="126">
          <cell r="W126">
            <v>0</v>
          </cell>
          <cell r="X126">
            <v>0</v>
          </cell>
        </row>
        <row r="127">
          <cell r="W127">
            <v>0</v>
          </cell>
          <cell r="X127">
            <v>0</v>
          </cell>
        </row>
        <row r="128">
          <cell r="W128">
            <v>0</v>
          </cell>
          <cell r="X128">
            <v>0</v>
          </cell>
        </row>
        <row r="129">
          <cell r="W129">
            <v>0</v>
          </cell>
          <cell r="X129">
            <v>0</v>
          </cell>
        </row>
        <row r="130">
          <cell r="W130">
            <v>0</v>
          </cell>
          <cell r="X130">
            <v>0</v>
          </cell>
        </row>
        <row r="131">
          <cell r="W131">
            <v>0</v>
          </cell>
          <cell r="X131">
            <v>0</v>
          </cell>
        </row>
        <row r="132">
          <cell r="W132">
            <v>0</v>
          </cell>
          <cell r="X132">
            <v>0</v>
          </cell>
        </row>
        <row r="133">
          <cell r="W133">
            <v>0</v>
          </cell>
          <cell r="X133">
            <v>0</v>
          </cell>
        </row>
        <row r="134">
          <cell r="W134">
            <v>0</v>
          </cell>
          <cell r="X134">
            <v>0</v>
          </cell>
        </row>
        <row r="135">
          <cell r="W135">
            <v>0</v>
          </cell>
          <cell r="X135">
            <v>0</v>
          </cell>
        </row>
        <row r="136">
          <cell r="W136">
            <v>0</v>
          </cell>
          <cell r="X136">
            <v>0</v>
          </cell>
        </row>
        <row r="137">
          <cell r="W137">
            <v>0</v>
          </cell>
          <cell r="X137">
            <v>0</v>
          </cell>
        </row>
        <row r="138">
          <cell r="W138">
            <v>0</v>
          </cell>
          <cell r="X138">
            <v>0</v>
          </cell>
        </row>
        <row r="139">
          <cell r="W139">
            <v>0</v>
          </cell>
          <cell r="X139">
            <v>0</v>
          </cell>
        </row>
        <row r="140">
          <cell r="W140">
            <v>0</v>
          </cell>
          <cell r="X140">
            <v>0</v>
          </cell>
        </row>
        <row r="141">
          <cell r="W141">
            <v>0</v>
          </cell>
          <cell r="X141">
            <v>0</v>
          </cell>
        </row>
        <row r="142">
          <cell r="W142">
            <v>0</v>
          </cell>
          <cell r="X142">
            <v>0</v>
          </cell>
        </row>
        <row r="143">
          <cell r="W143">
            <v>0</v>
          </cell>
          <cell r="X143">
            <v>0</v>
          </cell>
        </row>
        <row r="144">
          <cell r="W144">
            <v>0</v>
          </cell>
          <cell r="X144">
            <v>0</v>
          </cell>
        </row>
        <row r="145">
          <cell r="W145">
            <v>0</v>
          </cell>
          <cell r="X145">
            <v>0</v>
          </cell>
        </row>
        <row r="146">
          <cell r="W146">
            <v>0</v>
          </cell>
          <cell r="X146">
            <v>0</v>
          </cell>
        </row>
        <row r="147">
          <cell r="W147">
            <v>0</v>
          </cell>
          <cell r="X147">
            <v>0</v>
          </cell>
        </row>
        <row r="148">
          <cell r="W148">
            <v>0</v>
          </cell>
          <cell r="X148">
            <v>0</v>
          </cell>
        </row>
        <row r="149">
          <cell r="W149">
            <v>0</v>
          </cell>
          <cell r="X149">
            <v>0</v>
          </cell>
        </row>
        <row r="150">
          <cell r="W150">
            <v>0</v>
          </cell>
          <cell r="X150">
            <v>0</v>
          </cell>
        </row>
        <row r="151">
          <cell r="W151">
            <v>0</v>
          </cell>
          <cell r="X151">
            <v>0</v>
          </cell>
        </row>
        <row r="152">
          <cell r="W152">
            <v>0</v>
          </cell>
          <cell r="X152">
            <v>0</v>
          </cell>
        </row>
        <row r="153">
          <cell r="W153">
            <v>0</v>
          </cell>
          <cell r="X153">
            <v>0</v>
          </cell>
        </row>
        <row r="154">
          <cell r="W154">
            <v>0</v>
          </cell>
          <cell r="X154">
            <v>0</v>
          </cell>
        </row>
        <row r="155">
          <cell r="W155">
            <v>0</v>
          </cell>
          <cell r="X155">
            <v>0</v>
          </cell>
        </row>
        <row r="156">
          <cell r="W156">
            <v>0</v>
          </cell>
          <cell r="X156">
            <v>0</v>
          </cell>
        </row>
        <row r="157">
          <cell r="W157">
            <v>0</v>
          </cell>
          <cell r="X157">
            <v>0</v>
          </cell>
        </row>
        <row r="158">
          <cell r="W158">
            <v>0</v>
          </cell>
          <cell r="X158">
            <v>0</v>
          </cell>
        </row>
        <row r="159">
          <cell r="W159">
            <v>0</v>
          </cell>
          <cell r="X159">
            <v>0</v>
          </cell>
        </row>
        <row r="160">
          <cell r="W160">
            <v>0</v>
          </cell>
          <cell r="X160">
            <v>0</v>
          </cell>
        </row>
        <row r="161">
          <cell r="W161">
            <v>0</v>
          </cell>
          <cell r="X161">
            <v>0</v>
          </cell>
        </row>
        <row r="162">
          <cell r="W162">
            <v>0</v>
          </cell>
          <cell r="X162">
            <v>0</v>
          </cell>
        </row>
        <row r="163">
          <cell r="W163">
            <v>0</v>
          </cell>
          <cell r="X163">
            <v>0</v>
          </cell>
        </row>
        <row r="164">
          <cell r="W164">
            <v>0</v>
          </cell>
          <cell r="X164">
            <v>0</v>
          </cell>
        </row>
        <row r="165">
          <cell r="W165">
            <v>0</v>
          </cell>
          <cell r="X165">
            <v>0</v>
          </cell>
        </row>
        <row r="166">
          <cell r="W166">
            <v>0</v>
          </cell>
          <cell r="X166">
            <v>0</v>
          </cell>
        </row>
        <row r="167">
          <cell r="W167">
            <v>0</v>
          </cell>
          <cell r="X167">
            <v>0</v>
          </cell>
        </row>
        <row r="168">
          <cell r="W168">
            <v>0</v>
          </cell>
          <cell r="X168">
            <v>0</v>
          </cell>
        </row>
        <row r="169">
          <cell r="W169">
            <v>0</v>
          </cell>
          <cell r="X169">
            <v>0</v>
          </cell>
        </row>
        <row r="170">
          <cell r="W170">
            <v>0</v>
          </cell>
          <cell r="X170">
            <v>0</v>
          </cell>
        </row>
        <row r="171">
          <cell r="W171">
            <v>0</v>
          </cell>
          <cell r="X171">
            <v>0</v>
          </cell>
        </row>
        <row r="172">
          <cell r="W172">
            <v>0</v>
          </cell>
          <cell r="X172">
            <v>0</v>
          </cell>
        </row>
        <row r="173">
          <cell r="W173">
            <v>0</v>
          </cell>
          <cell r="X173">
            <v>0</v>
          </cell>
        </row>
        <row r="174">
          <cell r="W174">
            <v>0</v>
          </cell>
          <cell r="X174">
            <v>0</v>
          </cell>
        </row>
        <row r="175">
          <cell r="W175">
            <v>0</v>
          </cell>
          <cell r="X175">
            <v>0</v>
          </cell>
        </row>
        <row r="176">
          <cell r="W176">
            <v>0</v>
          </cell>
          <cell r="X176">
            <v>0</v>
          </cell>
        </row>
        <row r="177">
          <cell r="W177">
            <v>0</v>
          </cell>
          <cell r="X177">
            <v>0</v>
          </cell>
        </row>
        <row r="178">
          <cell r="W178">
            <v>0</v>
          </cell>
          <cell r="X178">
            <v>0</v>
          </cell>
        </row>
        <row r="179">
          <cell r="W179">
            <v>0</v>
          </cell>
          <cell r="X179">
            <v>0</v>
          </cell>
        </row>
        <row r="180">
          <cell r="W180">
            <v>0</v>
          </cell>
          <cell r="X180">
            <v>0</v>
          </cell>
        </row>
        <row r="181">
          <cell r="W181">
            <v>0</v>
          </cell>
          <cell r="X181">
            <v>0</v>
          </cell>
        </row>
        <row r="182">
          <cell r="W182">
            <v>0</v>
          </cell>
          <cell r="X182">
            <v>0</v>
          </cell>
        </row>
        <row r="183">
          <cell r="W183">
            <v>0</v>
          </cell>
          <cell r="X183">
            <v>0</v>
          </cell>
        </row>
        <row r="184">
          <cell r="W184">
            <v>0</v>
          </cell>
          <cell r="X184">
            <v>0</v>
          </cell>
        </row>
        <row r="185">
          <cell r="W185">
            <v>0</v>
          </cell>
          <cell r="X185">
            <v>0</v>
          </cell>
        </row>
        <row r="186">
          <cell r="W186">
            <v>0</v>
          </cell>
          <cell r="X186">
            <v>0</v>
          </cell>
        </row>
        <row r="187">
          <cell r="W187">
            <v>0</v>
          </cell>
          <cell r="X187">
            <v>0</v>
          </cell>
        </row>
        <row r="188">
          <cell r="W188">
            <v>0</v>
          </cell>
          <cell r="X188">
            <v>0</v>
          </cell>
        </row>
        <row r="189">
          <cell r="W189">
            <v>0</v>
          </cell>
          <cell r="X189">
            <v>0</v>
          </cell>
        </row>
        <row r="190">
          <cell r="W190">
            <v>0</v>
          </cell>
          <cell r="X190">
            <v>0</v>
          </cell>
        </row>
        <row r="191">
          <cell r="W191">
            <v>0</v>
          </cell>
          <cell r="X191">
            <v>0</v>
          </cell>
        </row>
        <row r="192">
          <cell r="W192">
            <v>0</v>
          </cell>
          <cell r="X192">
            <v>0</v>
          </cell>
        </row>
        <row r="193">
          <cell r="W193">
            <v>0</v>
          </cell>
          <cell r="X193">
            <v>0</v>
          </cell>
        </row>
        <row r="194">
          <cell r="W194">
            <v>0</v>
          </cell>
          <cell r="X194">
            <v>0</v>
          </cell>
        </row>
        <row r="195">
          <cell r="W195">
            <v>0</v>
          </cell>
          <cell r="X195">
            <v>0</v>
          </cell>
        </row>
        <row r="196">
          <cell r="W196">
            <v>0</v>
          </cell>
          <cell r="X196">
            <v>0</v>
          </cell>
        </row>
        <row r="197">
          <cell r="W197">
            <v>0</v>
          </cell>
          <cell r="X197">
            <v>0</v>
          </cell>
        </row>
        <row r="198">
          <cell r="W198">
            <v>0</v>
          </cell>
          <cell r="X198">
            <v>0</v>
          </cell>
        </row>
        <row r="199">
          <cell r="W199">
            <v>0</v>
          </cell>
          <cell r="X199">
            <v>0</v>
          </cell>
        </row>
        <row r="200">
          <cell r="W200">
            <v>0</v>
          </cell>
          <cell r="X200">
            <v>0</v>
          </cell>
        </row>
        <row r="201">
          <cell r="W201">
            <v>0</v>
          </cell>
          <cell r="X201">
            <v>0</v>
          </cell>
        </row>
        <row r="202">
          <cell r="W202">
            <v>0</v>
          </cell>
          <cell r="X202">
            <v>0</v>
          </cell>
        </row>
        <row r="203">
          <cell r="W203">
            <v>0</v>
          </cell>
          <cell r="X203">
            <v>0</v>
          </cell>
        </row>
        <row r="204">
          <cell r="W204">
            <v>0</v>
          </cell>
          <cell r="X204">
            <v>0</v>
          </cell>
        </row>
        <row r="205">
          <cell r="W205">
            <v>0</v>
          </cell>
          <cell r="X205">
            <v>0</v>
          </cell>
        </row>
        <row r="206">
          <cell r="W206">
            <v>0</v>
          </cell>
          <cell r="X206">
            <v>0</v>
          </cell>
        </row>
        <row r="207">
          <cell r="W207">
            <v>0</v>
          </cell>
          <cell r="X207">
            <v>0</v>
          </cell>
        </row>
        <row r="208">
          <cell r="W208">
            <v>0</v>
          </cell>
          <cell r="X208">
            <v>0</v>
          </cell>
        </row>
        <row r="209">
          <cell r="W209">
            <v>0</v>
          </cell>
          <cell r="X2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N33" sqref="N33"/>
    </sheetView>
  </sheetViews>
  <sheetFormatPr defaultColWidth="9.140625" defaultRowHeight="12.75"/>
  <cols>
    <col min="1" max="3" width="5.7109375" style="0" customWidth="1"/>
    <col min="4" max="5" width="18.7109375" style="0" customWidth="1"/>
    <col min="6" max="8" width="5.7109375" style="0" customWidth="1"/>
  </cols>
  <sheetData>
    <row r="1" spans="1:9" ht="12.75">
      <c r="A1" s="1" t="s">
        <v>0</v>
      </c>
      <c r="B1" s="1"/>
      <c r="C1" s="1"/>
      <c r="D1" s="1"/>
      <c r="E1" s="2"/>
      <c r="F1" s="3"/>
      <c r="G1" s="3"/>
      <c r="H1" s="3"/>
      <c r="I1" s="4"/>
    </row>
    <row r="2" spans="1:9" ht="12.75">
      <c r="A2" s="5" t="s">
        <v>1</v>
      </c>
      <c r="B2" s="5"/>
      <c r="C2" s="5"/>
      <c r="D2" s="5"/>
      <c r="E2" s="2"/>
      <c r="F2" s="3"/>
      <c r="G2" s="3"/>
      <c r="H2" s="3"/>
      <c r="I2" s="4"/>
    </row>
    <row r="3" spans="1:9" ht="12.75">
      <c r="A3" s="6" t="s">
        <v>2</v>
      </c>
      <c r="B3" s="6" t="s">
        <v>3</v>
      </c>
      <c r="C3" s="2"/>
      <c r="D3" s="2"/>
      <c r="E3" s="2"/>
      <c r="F3" s="7" t="s">
        <v>4</v>
      </c>
      <c r="G3" s="7" t="s">
        <v>5</v>
      </c>
      <c r="H3" s="7" t="s">
        <v>6</v>
      </c>
      <c r="I3" s="4"/>
    </row>
    <row r="4" spans="1:9" ht="12.75">
      <c r="A4" s="6"/>
      <c r="B4" s="6"/>
      <c r="C4" s="2"/>
      <c r="D4" s="2"/>
      <c r="E4" s="2"/>
      <c r="F4" s="7"/>
      <c r="G4" s="7"/>
      <c r="H4" s="7"/>
      <c r="I4" s="4"/>
    </row>
    <row r="5" spans="1:9" ht="12.75">
      <c r="A5" s="6"/>
      <c r="B5" s="6"/>
      <c r="C5" s="2"/>
      <c r="D5" s="2"/>
      <c r="E5" s="2"/>
      <c r="F5" s="7"/>
      <c r="G5" s="7"/>
      <c r="H5" s="7"/>
      <c r="I5" s="4"/>
    </row>
    <row r="6" spans="1:9" ht="12.75">
      <c r="A6" s="6"/>
      <c r="B6" s="6"/>
      <c r="C6" s="2"/>
      <c r="D6" s="2"/>
      <c r="E6" s="2"/>
      <c r="F6" s="7"/>
      <c r="G6" s="7"/>
      <c r="H6" s="7"/>
      <c r="I6" s="4"/>
    </row>
    <row r="7" spans="1:9" ht="12.75">
      <c r="A7" s="6"/>
      <c r="B7" s="6"/>
      <c r="C7" s="2"/>
      <c r="D7" s="2"/>
      <c r="E7" s="2"/>
      <c r="F7" s="7"/>
      <c r="G7" s="7"/>
      <c r="H7" s="7"/>
      <c r="I7" s="4"/>
    </row>
    <row r="8" spans="1:9" ht="13.5" thickBot="1">
      <c r="A8" s="6"/>
      <c r="B8" s="6"/>
      <c r="C8" s="2"/>
      <c r="D8" s="2"/>
      <c r="E8" s="2"/>
      <c r="F8" s="7"/>
      <c r="G8" s="7"/>
      <c r="H8" s="7"/>
      <c r="I8" s="4"/>
    </row>
    <row r="9" spans="1:9" ht="12.75">
      <c r="A9" s="8">
        <v>3</v>
      </c>
      <c r="B9" s="9" t="s">
        <v>7</v>
      </c>
      <c r="C9" s="9" t="str">
        <f aca="true" t="shared" si="0" ref="C9:C30">IF(ISNA(VLOOKUP($A9,Entries,2,FALSE)),"",VLOOKUP($A9,Entries,2,FALSE))</f>
        <v>Solo</v>
      </c>
      <c r="D9" s="10" t="str">
        <f aca="true" t="shared" si="1" ref="D9:D30">IF(ISNA(VLOOKUP($A9,Entries,4,FALSE)),"",PROPER(CLEAN(VLOOKUP($A9,Entries,4,FALSE))))&amp;" "&amp;IF(ISNA(VLOOKUP($A9,Entries,5,FALSE)),"",PROPER(CLEAN(VLOOKUP($A9,Entries,5,FALSE))))</f>
        <v>Mark Rowley</v>
      </c>
      <c r="E9" s="11"/>
      <c r="F9" s="12">
        <v>330</v>
      </c>
      <c r="G9" s="13">
        <v>4</v>
      </c>
      <c r="H9" s="14">
        <v>326</v>
      </c>
      <c r="I9" s="4"/>
    </row>
    <row r="10" spans="1:9" ht="12.75">
      <c r="A10" s="15">
        <v>10</v>
      </c>
      <c r="B10" s="16" t="s">
        <v>7</v>
      </c>
      <c r="C10" s="16" t="str">
        <f t="shared" si="0"/>
        <v>Solo</v>
      </c>
      <c r="D10" s="17" t="str">
        <f t="shared" si="1"/>
        <v>Sion James</v>
      </c>
      <c r="E10" s="18"/>
      <c r="F10" s="19">
        <v>285</v>
      </c>
      <c r="G10" s="20"/>
      <c r="H10" s="21">
        <v>285</v>
      </c>
      <c r="I10" s="4"/>
    </row>
    <row r="11" spans="1:9" ht="12.75">
      <c r="A11" s="15">
        <v>11</v>
      </c>
      <c r="B11" s="16" t="s">
        <v>8</v>
      </c>
      <c r="C11" s="16" t="str">
        <f t="shared" si="0"/>
        <v>Solo</v>
      </c>
      <c r="D11" s="17" t="str">
        <f t="shared" si="1"/>
        <v>Simon Carr</v>
      </c>
      <c r="E11" s="18"/>
      <c r="F11" s="19">
        <v>270</v>
      </c>
      <c r="G11" s="20"/>
      <c r="H11" s="21">
        <v>270</v>
      </c>
      <c r="I11" s="4"/>
    </row>
    <row r="12" spans="1:9" ht="12.75">
      <c r="A12" s="15">
        <v>12</v>
      </c>
      <c r="B12" s="16" t="s">
        <v>8</v>
      </c>
      <c r="C12" s="16" t="str">
        <f t="shared" si="0"/>
        <v>Solo</v>
      </c>
      <c r="D12" s="17" t="str">
        <f t="shared" si="1"/>
        <v>Mike Manning</v>
      </c>
      <c r="E12" s="18"/>
      <c r="F12" s="19">
        <v>270</v>
      </c>
      <c r="G12" s="20"/>
      <c r="H12" s="21">
        <v>270</v>
      </c>
      <c r="I12" s="4"/>
    </row>
    <row r="13" spans="1:9" ht="12.75">
      <c r="A13" s="15">
        <v>5</v>
      </c>
      <c r="B13" s="16" t="s">
        <v>9</v>
      </c>
      <c r="C13" s="16" t="str">
        <f t="shared" si="0"/>
        <v>Pair</v>
      </c>
      <c r="D13" s="17" t="str">
        <f t="shared" si="1"/>
        <v>Andrea Foster</v>
      </c>
      <c r="E13" s="18" t="s">
        <v>10</v>
      </c>
      <c r="F13" s="19">
        <v>270</v>
      </c>
      <c r="G13" s="20">
        <v>3</v>
      </c>
      <c r="H13" s="21">
        <v>267</v>
      </c>
      <c r="I13" s="4"/>
    </row>
    <row r="14" spans="1:9" ht="12.75">
      <c r="A14" s="15">
        <v>17</v>
      </c>
      <c r="B14" s="16" t="s">
        <v>7</v>
      </c>
      <c r="C14" s="16" t="str">
        <f t="shared" si="0"/>
        <v>Solo</v>
      </c>
      <c r="D14" s="17" t="str">
        <f t="shared" si="1"/>
        <v>Simon Ayres</v>
      </c>
      <c r="E14" s="18"/>
      <c r="F14" s="19">
        <v>270</v>
      </c>
      <c r="G14" s="20">
        <v>11</v>
      </c>
      <c r="H14" s="21">
        <v>259</v>
      </c>
      <c r="I14" s="4"/>
    </row>
    <row r="15" spans="1:9" ht="12.75">
      <c r="A15" s="15">
        <v>14</v>
      </c>
      <c r="B15" s="16" t="s">
        <v>8</v>
      </c>
      <c r="C15" s="16" t="str">
        <f t="shared" si="0"/>
        <v>Solo</v>
      </c>
      <c r="D15" s="17" t="str">
        <f t="shared" si="1"/>
        <v>Nicholas Pomfrett</v>
      </c>
      <c r="E15" s="18"/>
      <c r="F15" s="19">
        <v>255</v>
      </c>
      <c r="G15" s="20"/>
      <c r="H15" s="21">
        <v>255</v>
      </c>
      <c r="I15" s="4"/>
    </row>
    <row r="16" spans="1:9" ht="12.75">
      <c r="A16" s="15">
        <v>8</v>
      </c>
      <c r="B16" s="16" t="s">
        <v>11</v>
      </c>
      <c r="C16" s="16" t="str">
        <f t="shared" si="0"/>
        <v>Pair</v>
      </c>
      <c r="D16" s="17" t="str">
        <f t="shared" si="1"/>
        <v>Lisa Welbourn</v>
      </c>
      <c r="E16" s="18" t="s">
        <v>12</v>
      </c>
      <c r="F16" s="19">
        <v>225</v>
      </c>
      <c r="G16" s="20"/>
      <c r="H16" s="21">
        <v>225</v>
      </c>
      <c r="I16" s="4"/>
    </row>
    <row r="17" spans="1:9" ht="12.75">
      <c r="A17" s="15">
        <v>4</v>
      </c>
      <c r="B17" s="16" t="s">
        <v>13</v>
      </c>
      <c r="C17" s="16" t="str">
        <f t="shared" si="0"/>
        <v>Solo</v>
      </c>
      <c r="D17" s="17" t="str">
        <f t="shared" si="1"/>
        <v>Martyn Bevan</v>
      </c>
      <c r="E17" s="18"/>
      <c r="F17" s="19">
        <v>210</v>
      </c>
      <c r="G17" s="20"/>
      <c r="H17" s="21">
        <v>210</v>
      </c>
      <c r="I17" s="4"/>
    </row>
    <row r="18" spans="1:9" ht="12.75">
      <c r="A18" s="15">
        <v>21</v>
      </c>
      <c r="B18" s="16" t="s">
        <v>13</v>
      </c>
      <c r="C18" s="16" t="str">
        <f t="shared" si="0"/>
        <v>Solo</v>
      </c>
      <c r="D18" s="17" t="str">
        <f t="shared" si="1"/>
        <v>Will Priestley</v>
      </c>
      <c r="E18" s="18"/>
      <c r="F18" s="19">
        <v>210</v>
      </c>
      <c r="G18" s="20">
        <v>0</v>
      </c>
      <c r="H18" s="21">
        <v>210</v>
      </c>
      <c r="I18" s="4"/>
    </row>
    <row r="19" spans="1:9" ht="12.75">
      <c r="A19" s="15">
        <v>18</v>
      </c>
      <c r="B19" s="16" t="s">
        <v>13</v>
      </c>
      <c r="C19" s="16" t="str">
        <f t="shared" si="0"/>
        <v>Solo</v>
      </c>
      <c r="D19" s="17" t="str">
        <f t="shared" si="1"/>
        <v>Mick Boulton</v>
      </c>
      <c r="E19" s="18"/>
      <c r="F19" s="19">
        <v>210</v>
      </c>
      <c r="G19" s="20">
        <v>2</v>
      </c>
      <c r="H19" s="21">
        <v>208</v>
      </c>
      <c r="I19" s="4"/>
    </row>
    <row r="20" spans="1:9" ht="12.75">
      <c r="A20" s="15">
        <v>16</v>
      </c>
      <c r="B20" s="16" t="s">
        <v>13</v>
      </c>
      <c r="C20" s="16" t="str">
        <f t="shared" si="0"/>
        <v>Solo</v>
      </c>
      <c r="D20" s="17" t="str">
        <f t="shared" si="1"/>
        <v>Dave Tipper</v>
      </c>
      <c r="E20" s="18"/>
      <c r="F20" s="19">
        <v>210</v>
      </c>
      <c r="G20" s="20">
        <v>7</v>
      </c>
      <c r="H20" s="21">
        <v>203</v>
      </c>
      <c r="I20" s="4"/>
    </row>
    <row r="21" spans="1:9" ht="12.75">
      <c r="A21" s="15">
        <v>15</v>
      </c>
      <c r="B21" s="16" t="s">
        <v>7</v>
      </c>
      <c r="C21" s="16" t="str">
        <f t="shared" si="0"/>
        <v>Solo</v>
      </c>
      <c r="D21" s="17" t="str">
        <f t="shared" si="1"/>
        <v>Phil Pugh</v>
      </c>
      <c r="E21" s="18"/>
      <c r="F21" s="19">
        <v>270</v>
      </c>
      <c r="G21" s="20">
        <v>70</v>
      </c>
      <c r="H21" s="21">
        <v>200</v>
      </c>
      <c r="I21" s="4"/>
    </row>
    <row r="22" spans="1:9" ht="12.75">
      <c r="A22" s="15">
        <v>6</v>
      </c>
      <c r="B22" s="16" t="s">
        <v>13</v>
      </c>
      <c r="C22" s="16" t="str">
        <f t="shared" si="0"/>
        <v>Solo</v>
      </c>
      <c r="D22" s="17" t="str">
        <f t="shared" si="1"/>
        <v>Bernard Lamb</v>
      </c>
      <c r="E22" s="18"/>
      <c r="F22" s="19">
        <v>195</v>
      </c>
      <c r="G22" s="20">
        <v>3</v>
      </c>
      <c r="H22" s="21">
        <v>192</v>
      </c>
      <c r="I22" s="4"/>
    </row>
    <row r="23" spans="1:9" ht="12.75">
      <c r="A23" s="15">
        <v>22</v>
      </c>
      <c r="B23" s="16" t="s">
        <v>14</v>
      </c>
      <c r="C23" s="16" t="str">
        <f t="shared" si="0"/>
        <v>Pair</v>
      </c>
      <c r="D23" s="17" t="str">
        <f t="shared" si="1"/>
        <v>Brian Lloyd</v>
      </c>
      <c r="E23" s="18" t="s">
        <v>15</v>
      </c>
      <c r="F23" s="19">
        <v>180</v>
      </c>
      <c r="G23" s="20">
        <v>0</v>
      </c>
      <c r="H23" s="21">
        <v>180</v>
      </c>
      <c r="I23" s="4"/>
    </row>
    <row r="24" spans="1:9" ht="12.75">
      <c r="A24" s="15">
        <v>7</v>
      </c>
      <c r="B24" s="16" t="s">
        <v>7</v>
      </c>
      <c r="C24" s="16" t="str">
        <f t="shared" si="0"/>
        <v>Solo</v>
      </c>
      <c r="D24" s="17" t="str">
        <f t="shared" si="1"/>
        <v>Jeff Mew</v>
      </c>
      <c r="E24" s="18"/>
      <c r="F24" s="19">
        <v>255</v>
      </c>
      <c r="G24" s="20">
        <v>120</v>
      </c>
      <c r="H24" s="21">
        <v>135</v>
      </c>
      <c r="I24" s="4"/>
    </row>
    <row r="25" spans="1:9" ht="12.75">
      <c r="A25" s="15">
        <v>13</v>
      </c>
      <c r="B25" s="16" t="s">
        <v>8</v>
      </c>
      <c r="C25" s="16" t="str">
        <f t="shared" si="0"/>
        <v>Solo</v>
      </c>
      <c r="D25" s="17" t="str">
        <f t="shared" si="1"/>
        <v>Phil Lewis</v>
      </c>
      <c r="E25" s="18"/>
      <c r="F25" s="19">
        <v>135</v>
      </c>
      <c r="G25" s="20"/>
      <c r="H25" s="21">
        <v>135</v>
      </c>
      <c r="I25" s="4"/>
    </row>
    <row r="26" spans="1:9" ht="12.75">
      <c r="A26" s="15">
        <v>19</v>
      </c>
      <c r="B26" s="16" t="s">
        <v>7</v>
      </c>
      <c r="C26" s="16" t="str">
        <f t="shared" si="0"/>
        <v>Pair</v>
      </c>
      <c r="D26" s="17" t="str">
        <f t="shared" si="1"/>
        <v>Simon Groves</v>
      </c>
      <c r="E26" s="18" t="s">
        <v>16</v>
      </c>
      <c r="F26" s="19">
        <v>210</v>
      </c>
      <c r="G26" s="20">
        <v>80</v>
      </c>
      <c r="H26" s="21">
        <v>130</v>
      </c>
      <c r="I26" s="4"/>
    </row>
    <row r="27" spans="1:9" ht="12.75">
      <c r="A27" s="15">
        <v>9</v>
      </c>
      <c r="B27" s="16" t="s">
        <v>13</v>
      </c>
      <c r="C27" s="16" t="str">
        <f t="shared" si="0"/>
        <v>Solo</v>
      </c>
      <c r="D27" s="17" t="str">
        <f t="shared" si="1"/>
        <v>Geoffrey Ford</v>
      </c>
      <c r="E27" s="18"/>
      <c r="F27" s="19">
        <v>120</v>
      </c>
      <c r="G27" s="20"/>
      <c r="H27" s="21">
        <v>120</v>
      </c>
      <c r="I27" s="4"/>
    </row>
    <row r="28" spans="1:9" ht="12.75">
      <c r="A28" s="15">
        <v>20</v>
      </c>
      <c r="B28" s="16" t="s">
        <v>17</v>
      </c>
      <c r="C28" s="16" t="str">
        <f t="shared" si="0"/>
        <v>Solo</v>
      </c>
      <c r="D28" s="17" t="str">
        <f t="shared" si="1"/>
        <v>Simone Balsamo</v>
      </c>
      <c r="E28" s="18"/>
      <c r="F28" s="19">
        <v>90</v>
      </c>
      <c r="G28" s="20">
        <v>7</v>
      </c>
      <c r="H28" s="21">
        <v>83</v>
      </c>
      <c r="I28" s="4"/>
    </row>
    <row r="29" spans="1:9" ht="12.75">
      <c r="A29" s="15">
        <v>2</v>
      </c>
      <c r="B29" s="16" t="s">
        <v>18</v>
      </c>
      <c r="C29" s="16" t="str">
        <f t="shared" si="0"/>
        <v>Solo</v>
      </c>
      <c r="D29" s="17" t="str">
        <f t="shared" si="1"/>
        <v>Victoria Howarth</v>
      </c>
      <c r="E29" s="18"/>
      <c r="F29" s="19">
        <v>75</v>
      </c>
      <c r="G29" s="20">
        <v>9</v>
      </c>
      <c r="H29" s="21">
        <v>66</v>
      </c>
      <c r="I29" s="4"/>
    </row>
    <row r="30" spans="1:9" ht="12.75">
      <c r="A30" s="15">
        <v>1</v>
      </c>
      <c r="B30" s="16" t="str">
        <f>IF(ISNA(VLOOKUP($A30,Entries,9,FALSE)),"",VLOOKUP($A30,Entries,9,FALSE))</f>
        <v>M50</v>
      </c>
      <c r="C30" s="16" t="str">
        <f t="shared" si="0"/>
        <v>Solo</v>
      </c>
      <c r="D30" s="17" t="str">
        <f t="shared" si="1"/>
        <v>Anthony Bowmer</v>
      </c>
      <c r="E30" s="18"/>
      <c r="F30" s="19">
        <v>0</v>
      </c>
      <c r="G30" s="20"/>
      <c r="H30" s="21">
        <f>IF(ISERROR(C30-F30+G30),0,IF(AU30=0,0,C30-F30+G30))</f>
        <v>0</v>
      </c>
      <c r="I30" s="4"/>
    </row>
    <row r="31" spans="1:9" ht="12.75">
      <c r="A31" s="2"/>
      <c r="B31" s="2"/>
      <c r="C31" s="2"/>
      <c r="D31" s="2"/>
      <c r="E31" s="2"/>
      <c r="F31" s="3"/>
      <c r="G31" s="3"/>
      <c r="H31" s="3"/>
      <c r="I31" s="4"/>
    </row>
  </sheetData>
  <mergeCells count="7">
    <mergeCell ref="F3:F8"/>
    <mergeCell ref="G3:G8"/>
    <mergeCell ref="H3:H8"/>
    <mergeCell ref="A1:D1"/>
    <mergeCell ref="A2:D2"/>
    <mergeCell ref="A3:A8"/>
    <mergeCell ref="B3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N22" sqref="N22"/>
    </sheetView>
  </sheetViews>
  <sheetFormatPr defaultColWidth="9.140625" defaultRowHeight="12.75"/>
  <cols>
    <col min="1" max="3" width="5.7109375" style="0" customWidth="1"/>
    <col min="4" max="5" width="18.7109375" style="0" customWidth="1"/>
    <col min="6" max="8" width="5.7109375" style="0" customWidth="1"/>
  </cols>
  <sheetData>
    <row r="1" spans="1:9" ht="12.75">
      <c r="A1" s="1" t="s">
        <v>0</v>
      </c>
      <c r="B1" s="1"/>
      <c r="C1" s="1"/>
      <c r="D1" s="1"/>
      <c r="E1" s="2"/>
      <c r="F1" s="3"/>
      <c r="G1" s="3"/>
      <c r="H1" s="3"/>
      <c r="I1" s="4"/>
    </row>
    <row r="2" spans="1:9" ht="12.75">
      <c r="A2" s="5" t="s">
        <v>19</v>
      </c>
      <c r="B2" s="5"/>
      <c r="C2" s="5"/>
      <c r="D2" s="5"/>
      <c r="E2" s="2"/>
      <c r="F2" s="3"/>
      <c r="G2" s="3"/>
      <c r="H2" s="3"/>
      <c r="I2" s="4"/>
    </row>
    <row r="3" spans="1:9" ht="12.75">
      <c r="A3" s="6" t="s">
        <v>2</v>
      </c>
      <c r="B3" s="6" t="s">
        <v>3</v>
      </c>
      <c r="C3" s="2"/>
      <c r="D3" s="2"/>
      <c r="E3" s="2"/>
      <c r="F3" s="7" t="s">
        <v>4</v>
      </c>
      <c r="G3" s="7" t="s">
        <v>5</v>
      </c>
      <c r="H3" s="7" t="s">
        <v>6</v>
      </c>
      <c r="I3" s="4"/>
    </row>
    <row r="4" spans="1:9" ht="12.75">
      <c r="A4" s="6"/>
      <c r="B4" s="6"/>
      <c r="C4" s="2"/>
      <c r="D4" s="2"/>
      <c r="E4" s="2"/>
      <c r="F4" s="7"/>
      <c r="G4" s="7"/>
      <c r="H4" s="7"/>
      <c r="I4" s="4"/>
    </row>
    <row r="5" spans="1:9" ht="12.75">
      <c r="A5" s="6"/>
      <c r="B5" s="6"/>
      <c r="C5" s="2"/>
      <c r="D5" s="2"/>
      <c r="E5" s="2"/>
      <c r="F5" s="7"/>
      <c r="G5" s="7"/>
      <c r="H5" s="7"/>
      <c r="I5" s="4"/>
    </row>
    <row r="6" spans="1:9" ht="12.75">
      <c r="A6" s="6"/>
      <c r="B6" s="6"/>
      <c r="C6" s="2"/>
      <c r="D6" s="2"/>
      <c r="E6" s="2"/>
      <c r="F6" s="7"/>
      <c r="G6" s="7"/>
      <c r="H6" s="7"/>
      <c r="I6" s="4"/>
    </row>
    <row r="7" spans="1:9" ht="12.75">
      <c r="A7" s="6"/>
      <c r="B7" s="6"/>
      <c r="C7" s="2"/>
      <c r="D7" s="2"/>
      <c r="E7" s="2"/>
      <c r="F7" s="7"/>
      <c r="G7" s="7"/>
      <c r="H7" s="7"/>
      <c r="I7" s="4"/>
    </row>
    <row r="8" spans="1:9" ht="13.5" thickBot="1">
      <c r="A8" s="6"/>
      <c r="B8" s="6"/>
      <c r="C8" s="2"/>
      <c r="D8" s="2"/>
      <c r="E8" s="2"/>
      <c r="F8" s="7"/>
      <c r="G8" s="7"/>
      <c r="H8" s="7"/>
      <c r="I8" s="4"/>
    </row>
    <row r="9" spans="1:9" ht="12.75">
      <c r="A9" s="8">
        <v>20</v>
      </c>
      <c r="B9" s="9" t="s">
        <v>17</v>
      </c>
      <c r="C9" s="9" t="str">
        <f aca="true" t="shared" si="0" ref="C9:C30">IF(ISNA(VLOOKUP($A9,Entries,2,FALSE)),"",VLOOKUP($A9,Entries,2,FALSE))</f>
        <v>Solo</v>
      </c>
      <c r="D9" s="10" t="str">
        <f aca="true" t="shared" si="1" ref="D9:D30">IF(ISNA(VLOOKUP($A9,Entries,4,FALSE)),"",PROPER(CLEAN(VLOOKUP($A9,Entries,4,FALSE))))&amp;" "&amp;IF(ISNA(VLOOKUP($A9,Entries,5,FALSE)),"",PROPER(CLEAN(VLOOKUP($A9,Entries,5,FALSE))))</f>
        <v>Simone Balsamo</v>
      </c>
      <c r="E9" s="11"/>
      <c r="F9" s="22">
        <v>90</v>
      </c>
      <c r="G9" s="23">
        <v>7</v>
      </c>
      <c r="H9" s="24">
        <v>83</v>
      </c>
      <c r="I9" s="4"/>
    </row>
    <row r="10" spans="1:9" ht="12.75">
      <c r="A10" s="15">
        <v>3</v>
      </c>
      <c r="B10" s="16" t="s">
        <v>7</v>
      </c>
      <c r="C10" s="16" t="str">
        <f t="shared" si="0"/>
        <v>Solo</v>
      </c>
      <c r="D10" s="17" t="str">
        <f t="shared" si="1"/>
        <v>Mark Rowley</v>
      </c>
      <c r="E10" s="18"/>
      <c r="F10" s="25">
        <v>330</v>
      </c>
      <c r="G10" s="26">
        <v>4</v>
      </c>
      <c r="H10" s="27">
        <v>326</v>
      </c>
      <c r="I10" s="4"/>
    </row>
    <row r="11" spans="1:9" ht="12.75">
      <c r="A11" s="15">
        <v>10</v>
      </c>
      <c r="B11" s="16" t="s">
        <v>7</v>
      </c>
      <c r="C11" s="16" t="str">
        <f t="shared" si="0"/>
        <v>Solo</v>
      </c>
      <c r="D11" s="17" t="str">
        <f t="shared" si="1"/>
        <v>Sion James</v>
      </c>
      <c r="E11" s="18"/>
      <c r="F11" s="25">
        <v>285</v>
      </c>
      <c r="G11" s="26">
        <v>0</v>
      </c>
      <c r="H11" s="27">
        <v>285</v>
      </c>
      <c r="I11" s="4"/>
    </row>
    <row r="12" spans="1:9" ht="12.75">
      <c r="A12" s="15">
        <v>17</v>
      </c>
      <c r="B12" s="16" t="s">
        <v>7</v>
      </c>
      <c r="C12" s="16" t="str">
        <f t="shared" si="0"/>
        <v>Solo</v>
      </c>
      <c r="D12" s="17" t="str">
        <f t="shared" si="1"/>
        <v>Simon Ayres</v>
      </c>
      <c r="E12" s="18"/>
      <c r="F12" s="25">
        <v>270</v>
      </c>
      <c r="G12" s="26">
        <v>11</v>
      </c>
      <c r="H12" s="27">
        <v>259</v>
      </c>
      <c r="I12" s="4"/>
    </row>
    <row r="13" spans="1:9" ht="12.75">
      <c r="A13" s="15">
        <v>15</v>
      </c>
      <c r="B13" s="16" t="s">
        <v>7</v>
      </c>
      <c r="C13" s="16" t="str">
        <f t="shared" si="0"/>
        <v>Solo</v>
      </c>
      <c r="D13" s="17" t="str">
        <f t="shared" si="1"/>
        <v>Phil Pugh</v>
      </c>
      <c r="E13" s="18"/>
      <c r="F13" s="25">
        <v>270</v>
      </c>
      <c r="G13" s="26">
        <v>70</v>
      </c>
      <c r="H13" s="27">
        <v>200</v>
      </c>
      <c r="I13" s="4"/>
    </row>
    <row r="14" spans="1:9" ht="12.75">
      <c r="A14" s="15">
        <v>7</v>
      </c>
      <c r="B14" s="16" t="s">
        <v>7</v>
      </c>
      <c r="C14" s="16" t="str">
        <f t="shared" si="0"/>
        <v>Solo</v>
      </c>
      <c r="D14" s="17" t="str">
        <f t="shared" si="1"/>
        <v>Jeff Mew</v>
      </c>
      <c r="E14" s="18"/>
      <c r="F14" s="25">
        <v>255</v>
      </c>
      <c r="G14" s="26">
        <v>120</v>
      </c>
      <c r="H14" s="27">
        <v>135</v>
      </c>
      <c r="I14" s="4"/>
    </row>
    <row r="15" spans="1:9" ht="12.75">
      <c r="A15" s="15">
        <v>19</v>
      </c>
      <c r="B15" s="16" t="s">
        <v>7</v>
      </c>
      <c r="C15" s="16" t="str">
        <f t="shared" si="0"/>
        <v>Pair</v>
      </c>
      <c r="D15" s="17" t="str">
        <f t="shared" si="1"/>
        <v>Simon Groves</v>
      </c>
      <c r="E15" s="18" t="s">
        <v>16</v>
      </c>
      <c r="F15" s="25">
        <v>210</v>
      </c>
      <c r="G15" s="26">
        <v>80</v>
      </c>
      <c r="H15" s="27">
        <v>130</v>
      </c>
      <c r="I15" s="4"/>
    </row>
    <row r="16" spans="1:9" ht="12.75">
      <c r="A16" s="15">
        <v>11</v>
      </c>
      <c r="B16" s="16" t="s">
        <v>8</v>
      </c>
      <c r="C16" s="16" t="str">
        <f t="shared" si="0"/>
        <v>Solo</v>
      </c>
      <c r="D16" s="17" t="str">
        <f t="shared" si="1"/>
        <v>Simon Carr</v>
      </c>
      <c r="E16" s="18"/>
      <c r="F16" s="25">
        <v>270</v>
      </c>
      <c r="G16" s="26">
        <v>0</v>
      </c>
      <c r="H16" s="27">
        <v>270</v>
      </c>
      <c r="I16" s="4"/>
    </row>
    <row r="17" spans="1:9" ht="12.75">
      <c r="A17" s="15">
        <v>12</v>
      </c>
      <c r="B17" s="16" t="s">
        <v>8</v>
      </c>
      <c r="C17" s="16" t="str">
        <f t="shared" si="0"/>
        <v>Solo</v>
      </c>
      <c r="D17" s="17" t="str">
        <f t="shared" si="1"/>
        <v>Mike Manning</v>
      </c>
      <c r="E17" s="18"/>
      <c r="F17" s="25">
        <v>270</v>
      </c>
      <c r="G17" s="26">
        <v>0</v>
      </c>
      <c r="H17" s="27">
        <v>270</v>
      </c>
      <c r="I17" s="4"/>
    </row>
    <row r="18" spans="1:9" ht="12.75">
      <c r="A18" s="15">
        <v>14</v>
      </c>
      <c r="B18" s="16" t="s">
        <v>8</v>
      </c>
      <c r="C18" s="16" t="str">
        <f t="shared" si="0"/>
        <v>Solo</v>
      </c>
      <c r="D18" s="17" t="str">
        <f t="shared" si="1"/>
        <v>Nicholas Pomfrett</v>
      </c>
      <c r="E18" s="18"/>
      <c r="F18" s="25">
        <v>255</v>
      </c>
      <c r="G18" s="26"/>
      <c r="H18" s="27">
        <v>255</v>
      </c>
      <c r="I18" s="4"/>
    </row>
    <row r="19" spans="1:9" ht="12.75">
      <c r="A19" s="15">
        <v>13</v>
      </c>
      <c r="B19" s="16" t="s">
        <v>8</v>
      </c>
      <c r="C19" s="16" t="str">
        <f t="shared" si="0"/>
        <v>Solo</v>
      </c>
      <c r="D19" s="17" t="str">
        <f t="shared" si="1"/>
        <v>Phil Lewis</v>
      </c>
      <c r="E19" s="18"/>
      <c r="F19" s="25">
        <v>135</v>
      </c>
      <c r="G19" s="26"/>
      <c r="H19" s="27">
        <v>135</v>
      </c>
      <c r="I19" s="4"/>
    </row>
    <row r="20" spans="1:9" ht="12.75">
      <c r="A20" s="15">
        <v>1</v>
      </c>
      <c r="B20" s="16" t="str">
        <f>IF(ISNA(VLOOKUP($A20,Entries,9,FALSE)),"",VLOOKUP($A20,Entries,9,FALSE))</f>
        <v>M50</v>
      </c>
      <c r="C20" s="16" t="str">
        <f t="shared" si="0"/>
        <v>Solo</v>
      </c>
      <c r="D20" s="17" t="str">
        <f t="shared" si="1"/>
        <v>Anthony Bowmer</v>
      </c>
      <c r="E20" s="18"/>
      <c r="F20" s="25">
        <v>0</v>
      </c>
      <c r="G20" s="26"/>
      <c r="H20" s="27">
        <f>IF(ISERROR(C20-F20+G20),0,IF(AU20=0,0,C20-F20+G20))</f>
        <v>0</v>
      </c>
      <c r="I20" s="4"/>
    </row>
    <row r="21" spans="1:9" ht="12.75">
      <c r="A21" s="15">
        <v>4</v>
      </c>
      <c r="B21" s="16" t="s">
        <v>13</v>
      </c>
      <c r="C21" s="16" t="str">
        <f t="shared" si="0"/>
        <v>Solo</v>
      </c>
      <c r="D21" s="17" t="str">
        <f t="shared" si="1"/>
        <v>Martyn Bevan</v>
      </c>
      <c r="E21" s="18"/>
      <c r="F21" s="25">
        <v>210</v>
      </c>
      <c r="G21" s="26"/>
      <c r="H21" s="27">
        <v>210</v>
      </c>
      <c r="I21" s="4"/>
    </row>
    <row r="22" spans="1:9" ht="12.75">
      <c r="A22" s="15">
        <v>21</v>
      </c>
      <c r="B22" s="16" t="s">
        <v>13</v>
      </c>
      <c r="C22" s="16" t="str">
        <f t="shared" si="0"/>
        <v>Solo</v>
      </c>
      <c r="D22" s="17" t="str">
        <f t="shared" si="1"/>
        <v>Will Priestley</v>
      </c>
      <c r="E22" s="18"/>
      <c r="F22" s="25">
        <v>210</v>
      </c>
      <c r="G22" s="26">
        <v>0</v>
      </c>
      <c r="H22" s="27">
        <v>210</v>
      </c>
      <c r="I22" s="4"/>
    </row>
    <row r="23" spans="1:9" ht="12.75">
      <c r="A23" s="15">
        <v>18</v>
      </c>
      <c r="B23" s="16" t="s">
        <v>13</v>
      </c>
      <c r="C23" s="16" t="str">
        <f t="shared" si="0"/>
        <v>Solo</v>
      </c>
      <c r="D23" s="17" t="str">
        <f t="shared" si="1"/>
        <v>Mick Boulton</v>
      </c>
      <c r="E23" s="18"/>
      <c r="F23" s="25">
        <v>210</v>
      </c>
      <c r="G23" s="26">
        <v>2</v>
      </c>
      <c r="H23" s="27">
        <v>208</v>
      </c>
      <c r="I23" s="4"/>
    </row>
    <row r="24" spans="1:9" ht="12.75">
      <c r="A24" s="15">
        <v>16</v>
      </c>
      <c r="B24" s="16" t="s">
        <v>13</v>
      </c>
      <c r="C24" s="16" t="str">
        <f t="shared" si="0"/>
        <v>Solo</v>
      </c>
      <c r="D24" s="17" t="str">
        <f t="shared" si="1"/>
        <v>Dave Tipper</v>
      </c>
      <c r="E24" s="18"/>
      <c r="F24" s="25">
        <v>210</v>
      </c>
      <c r="G24" s="26">
        <v>7</v>
      </c>
      <c r="H24" s="27">
        <v>203</v>
      </c>
      <c r="I24" s="4"/>
    </row>
    <row r="25" spans="1:9" ht="12.75">
      <c r="A25" s="15">
        <v>6</v>
      </c>
      <c r="B25" s="16" t="s">
        <v>13</v>
      </c>
      <c r="C25" s="16" t="str">
        <f t="shared" si="0"/>
        <v>Solo</v>
      </c>
      <c r="D25" s="17" t="str">
        <f t="shared" si="1"/>
        <v>Bernard Lamb</v>
      </c>
      <c r="E25" s="18"/>
      <c r="F25" s="25">
        <v>195</v>
      </c>
      <c r="G25" s="26">
        <v>3</v>
      </c>
      <c r="H25" s="27">
        <v>192</v>
      </c>
      <c r="I25" s="4"/>
    </row>
    <row r="26" spans="1:9" ht="12.75">
      <c r="A26" s="15">
        <v>9</v>
      </c>
      <c r="B26" s="16" t="s">
        <v>13</v>
      </c>
      <c r="C26" s="16" t="str">
        <f t="shared" si="0"/>
        <v>Solo</v>
      </c>
      <c r="D26" s="17" t="str">
        <f t="shared" si="1"/>
        <v>Geoffrey Ford</v>
      </c>
      <c r="E26" s="18"/>
      <c r="F26" s="25">
        <v>120</v>
      </c>
      <c r="G26" s="26"/>
      <c r="H26" s="27">
        <v>120</v>
      </c>
      <c r="I26" s="4"/>
    </row>
    <row r="27" spans="1:9" ht="12.75">
      <c r="A27" s="15">
        <v>2</v>
      </c>
      <c r="B27" s="16" t="s">
        <v>18</v>
      </c>
      <c r="C27" s="16" t="str">
        <f t="shared" si="0"/>
        <v>Solo</v>
      </c>
      <c r="D27" s="17" t="str">
        <f t="shared" si="1"/>
        <v>Victoria Howarth</v>
      </c>
      <c r="E27" s="18"/>
      <c r="F27" s="25">
        <v>75</v>
      </c>
      <c r="G27" s="26">
        <v>9</v>
      </c>
      <c r="H27" s="27">
        <v>66</v>
      </c>
      <c r="I27" s="4"/>
    </row>
    <row r="28" spans="1:9" ht="12.75">
      <c r="A28" s="15">
        <v>22</v>
      </c>
      <c r="B28" s="16" t="s">
        <v>14</v>
      </c>
      <c r="C28" s="16" t="str">
        <f t="shared" si="0"/>
        <v>Pair</v>
      </c>
      <c r="D28" s="17" t="str">
        <f t="shared" si="1"/>
        <v>Brian Lloyd</v>
      </c>
      <c r="E28" s="18" t="s">
        <v>15</v>
      </c>
      <c r="F28" s="25">
        <v>180</v>
      </c>
      <c r="G28" s="26">
        <v>0</v>
      </c>
      <c r="H28" s="27">
        <v>180</v>
      </c>
      <c r="I28" s="4"/>
    </row>
    <row r="29" spans="1:9" ht="12.75">
      <c r="A29" s="15">
        <v>5</v>
      </c>
      <c r="B29" s="16" t="s">
        <v>9</v>
      </c>
      <c r="C29" s="16" t="str">
        <f t="shared" si="0"/>
        <v>Pair</v>
      </c>
      <c r="D29" s="17" t="str">
        <f t="shared" si="1"/>
        <v>Andrea Foster</v>
      </c>
      <c r="E29" s="18" t="s">
        <v>10</v>
      </c>
      <c r="F29" s="25">
        <v>270</v>
      </c>
      <c r="G29" s="26">
        <v>3</v>
      </c>
      <c r="H29" s="27">
        <v>267</v>
      </c>
      <c r="I29" s="4"/>
    </row>
    <row r="30" spans="1:9" ht="12.75">
      <c r="A30" s="15">
        <v>8</v>
      </c>
      <c r="B30" s="16" t="s">
        <v>11</v>
      </c>
      <c r="C30" s="16" t="str">
        <f t="shared" si="0"/>
        <v>Pair</v>
      </c>
      <c r="D30" s="17" t="str">
        <f t="shared" si="1"/>
        <v>Lisa Welbourn</v>
      </c>
      <c r="E30" s="18" t="s">
        <v>12</v>
      </c>
      <c r="F30" s="25">
        <v>225</v>
      </c>
      <c r="G30" s="26"/>
      <c r="H30" s="27">
        <v>225</v>
      </c>
      <c r="I30" s="4"/>
    </row>
    <row r="31" spans="1:9" ht="12.75">
      <c r="A31" s="2"/>
      <c r="B31" s="2"/>
      <c r="C31" s="2"/>
      <c r="D31" s="2"/>
      <c r="E31" s="2"/>
      <c r="F31" s="3"/>
      <c r="G31" s="3"/>
      <c r="H31" s="3"/>
      <c r="I31" s="4"/>
    </row>
  </sheetData>
  <mergeCells count="7">
    <mergeCell ref="F3:F8"/>
    <mergeCell ref="G3:G8"/>
    <mergeCell ref="H3:H8"/>
    <mergeCell ref="A1:D1"/>
    <mergeCell ref="A2:D2"/>
    <mergeCell ref="A3:A8"/>
    <mergeCell ref="B3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Lole</dc:creator>
  <cp:keywords/>
  <dc:description/>
  <cp:lastModifiedBy>Mike Lole</cp:lastModifiedBy>
  <dcterms:created xsi:type="dcterms:W3CDTF">2015-04-06T20:53:27Z</dcterms:created>
  <dcterms:modified xsi:type="dcterms:W3CDTF">2015-04-06T20:59:46Z</dcterms:modified>
  <cp:category/>
  <cp:version/>
  <cp:contentType/>
  <cp:contentStatus/>
</cp:coreProperties>
</file>