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sults2 csv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<sst xmlns="http://schemas.openxmlformats.org/spreadsheetml/2006/main" count="726" uniqueCount="212">
  <si>
    <t>RaceNumber</t>
  </si>
  <si>
    <t>CardNumbers</t>
  </si>
  <si>
    <t>MembershipNumbers</t>
  </si>
  <si>
    <t>Name</t>
  </si>
  <si>
    <t>AgeClass</t>
  </si>
  <si>
    <t>Club</t>
  </si>
  <si>
    <t>Country</t>
  </si>
  <si>
    <t>StartTime</t>
  </si>
  <si>
    <t>FinishTime</t>
  </si>
  <si>
    <t>HandicapTime</t>
  </si>
  <si>
    <t>HandicapScore</t>
  </si>
  <si>
    <t>AwardLevel</t>
  </si>
  <si>
    <t>NotUsed1</t>
  </si>
  <si>
    <t>NotUsed2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</si>
  <si>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</si>
  <si>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</si>
  <si>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</si>
  <si>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</si>
  <si>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</si>
  <si>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</si>
  <si>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</si>
  <si>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</si>
  <si>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Split1</t>
  </si>
  <si>
    <t>Points1</t>
  </si>
  <si>
    <t>Split2</t>
  </si>
  <si>
    <t>Points2</t>
  </si>
  <si>
    <t>Split3</t>
  </si>
  <si>
    <t>Points3</t>
  </si>
  <si>
    <t>Split4</t>
  </si>
  <si>
    <t>Points4</t>
  </si>
  <si>
    <t>Split5</t>
  </si>
  <si>
    <t>Points5</t>
  </si>
  <si>
    <t>Split6</t>
  </si>
  <si>
    <t>Points6</t>
  </si>
  <si>
    <t>Split7</t>
  </si>
  <si>
    <t>Points7</t>
  </si>
  <si>
    <t>Split8</t>
  </si>
  <si>
    <t>Points8</t>
  </si>
  <si>
    <t>Split9</t>
  </si>
  <si>
    <t>Points9</t>
  </si>
  <si>
    <t>Split10</t>
  </si>
  <si>
    <t>Points10</t>
  </si>
  <si>
    <t>Split11</t>
  </si>
  <si>
    <t>Points11</t>
  </si>
  <si>
    <t>Split12</t>
  </si>
  <si>
    <t>Points12</t>
  </si>
  <si>
    <t>Split13</t>
  </si>
  <si>
    <t>Points13</t>
  </si>
  <si>
    <t>Split14</t>
  </si>
  <si>
    <t>Points14</t>
  </si>
  <si>
    <t>Split15</t>
  </si>
  <si>
    <t>Points15</t>
  </si>
  <si>
    <t>Split16</t>
  </si>
  <si>
    <t>Points16</t>
  </si>
  <si>
    <t>Split17</t>
  </si>
  <si>
    <t>Points17</t>
  </si>
  <si>
    <t>Split18</t>
  </si>
  <si>
    <t>Split19</t>
  </si>
  <si>
    <t>Split20</t>
  </si>
  <si>
    <t>MTB0090/F</t>
  </si>
  <si>
    <t>Alan Hartley</t>
  </si>
  <si>
    <t>M21</t>
  </si>
  <si>
    <t>MTB1603/F</t>
  </si>
  <si>
    <t>Kevin Hodgson</t>
  </si>
  <si>
    <t>345657~345656</t>
  </si>
  <si>
    <t>MTB4699/A~MTB3061/A</t>
  </si>
  <si>
    <t>James Daplyn/Paul Ryan</t>
  </si>
  <si>
    <t>MTB4923/A</t>
  </si>
  <si>
    <t>Rob  Morris</t>
  </si>
  <si>
    <t>Phil Winskill</t>
  </si>
  <si>
    <t>dns dnf</t>
  </si>
  <si>
    <t>MTB0402/F</t>
  </si>
  <si>
    <t>Andrew Williamson</t>
  </si>
  <si>
    <t>M40</t>
  </si>
  <si>
    <t>MTB1900/F</t>
  </si>
  <si>
    <t>DAVID COWGILL</t>
  </si>
  <si>
    <t>MTB1424/A</t>
  </si>
  <si>
    <t>Neil Henderson</t>
  </si>
  <si>
    <t>MTB4056/F</t>
  </si>
  <si>
    <t>Graham Fielding</t>
  </si>
  <si>
    <t>M50</t>
  </si>
  <si>
    <t>MTB0189/F</t>
  </si>
  <si>
    <t>Bernard Moore</t>
  </si>
  <si>
    <t>MTB0371/F</t>
  </si>
  <si>
    <t>Alistair Copeland</t>
  </si>
  <si>
    <t>MTB0390</t>
  </si>
  <si>
    <t>Michael Hargreaves</t>
  </si>
  <si>
    <t>MTB0529/F</t>
  </si>
  <si>
    <t>Martin Hebbert</t>
  </si>
  <si>
    <t>436237~50550</t>
  </si>
  <si>
    <t>MTB3034/F~MTB0709/F</t>
  </si>
  <si>
    <t>Rodney Carter/Martin OGLESBY</t>
  </si>
  <si>
    <t>M60</t>
  </si>
  <si>
    <t>MTB3578/A</t>
  </si>
  <si>
    <t>Donald Bates</t>
  </si>
  <si>
    <t>MTB0476/F</t>
  </si>
  <si>
    <t>Tony Kingham</t>
  </si>
  <si>
    <t>MTB0029/F</t>
  </si>
  <si>
    <t>Ray Morriss</t>
  </si>
  <si>
    <t>MTB0459/F</t>
  </si>
  <si>
    <t>John Johnston</t>
  </si>
  <si>
    <t>MTB0596/A</t>
  </si>
  <si>
    <t>Alice Hamblin</t>
  </si>
  <si>
    <t>W21</t>
  </si>
  <si>
    <t>MTB0716/A</t>
  </si>
  <si>
    <t>Cheryl Frost</t>
  </si>
  <si>
    <t>MTB0771/A</t>
  </si>
  <si>
    <t>Joanne Ratcliffe</t>
  </si>
  <si>
    <t>MTB1488/A</t>
  </si>
  <si>
    <t>Sarah Bruce</t>
  </si>
  <si>
    <t>MTB3288/A</t>
  </si>
  <si>
    <t>Zoe Cowgill</t>
  </si>
  <si>
    <t>MTB3692</t>
  </si>
  <si>
    <t>Sue Booth</t>
  </si>
  <si>
    <t>W40</t>
  </si>
  <si>
    <t>MTB4971/A</t>
  </si>
  <si>
    <t>Zoe Ferguson</t>
  </si>
  <si>
    <t>W50</t>
  </si>
  <si>
    <t>MTB4119</t>
  </si>
  <si>
    <t>Jane Portnell</t>
  </si>
  <si>
    <t>EOD</t>
  </si>
  <si>
    <t>Anthony Lomas/ John McCurrie</t>
  </si>
  <si>
    <t>X21</t>
  </si>
  <si>
    <t>345663~434741</t>
  </si>
  <si>
    <t>MTB1400/A~MTB3342</t>
  </si>
  <si>
    <t>Peter Leeson/Angela Ball</t>
  </si>
  <si>
    <t>524026~345629</t>
  </si>
  <si>
    <t>wcoc</t>
  </si>
  <si>
    <t>345665~345664</t>
  </si>
  <si>
    <t>MTB4983/A~MTB4984/A</t>
  </si>
  <si>
    <t>Ian Lawton/Liz Lawton</t>
  </si>
  <si>
    <t>221580~235765</t>
  </si>
  <si>
    <t>MTB0008/F~007</t>
  </si>
  <si>
    <t>Steve Foster/Andrea Foster</t>
  </si>
  <si>
    <t>X50</t>
  </si>
  <si>
    <t>345668~345667</t>
  </si>
  <si>
    <t>MTB4938/A~MTB0479/F</t>
  </si>
  <si>
    <t>Helen  Brownlie/Michael jewell</t>
  </si>
  <si>
    <t>Y18</t>
  </si>
  <si>
    <t>Ben Barlow</t>
  </si>
  <si>
    <t>Alex Chaudri</t>
  </si>
  <si>
    <t>EOD/EOD</t>
  </si>
  <si>
    <t>Start Time</t>
  </si>
  <si>
    <t>Final Score</t>
  </si>
  <si>
    <t>Penalty Score</t>
  </si>
  <si>
    <t>Manual Score Adjust</t>
  </si>
  <si>
    <t>Robert Cruickshank</t>
  </si>
  <si>
    <t>1*</t>
  </si>
  <si>
    <t>21*</t>
  </si>
  <si>
    <t>3*</t>
  </si>
  <si>
    <t>4*</t>
  </si>
  <si>
    <t>5*</t>
  </si>
  <si>
    <t>6*</t>
  </si>
  <si>
    <t>7*</t>
  </si>
  <si>
    <t>8*</t>
  </si>
  <si>
    <t>12*</t>
  </si>
  <si>
    <t>11*</t>
  </si>
  <si>
    <t>13*</t>
  </si>
  <si>
    <t>14*</t>
  </si>
  <si>
    <t>15*</t>
  </si>
  <si>
    <t>2*</t>
  </si>
  <si>
    <t>22*</t>
  </si>
  <si>
    <t>23*</t>
  </si>
  <si>
    <t>24*</t>
  </si>
  <si>
    <t>25*</t>
  </si>
  <si>
    <t>26*</t>
  </si>
  <si>
    <t>27*</t>
  </si>
  <si>
    <t>28*</t>
  </si>
  <si>
    <t>29*</t>
  </si>
  <si>
    <t>16*</t>
  </si>
  <si>
    <t>17*</t>
  </si>
  <si>
    <t>18*</t>
  </si>
  <si>
    <t>Race Time</t>
  </si>
  <si>
    <t>Course Class</t>
  </si>
  <si>
    <t>Position in Class</t>
  </si>
  <si>
    <t>Num of Splits</t>
  </si>
  <si>
    <t>Check point3</t>
  </si>
  <si>
    <t>Check point4</t>
  </si>
  <si>
    <t>Check point5</t>
  </si>
  <si>
    <t>Check point6</t>
  </si>
  <si>
    <t>Check point7</t>
  </si>
  <si>
    <t>Check point8</t>
  </si>
  <si>
    <t>Check point9</t>
  </si>
  <si>
    <t>Check point10</t>
  </si>
  <si>
    <t>Check point11</t>
  </si>
  <si>
    <t>Check point12</t>
  </si>
  <si>
    <t>Check point13</t>
  </si>
  <si>
    <t>Check point14</t>
  </si>
  <si>
    <t>Check point15</t>
  </si>
  <si>
    <t>Check point16</t>
  </si>
  <si>
    <t>Check point17</t>
  </si>
  <si>
    <t>Check point18</t>
  </si>
  <si>
    <t>Check point19</t>
  </si>
  <si>
    <t>Check point20</t>
  </si>
  <si>
    <t>Lost Dibber</t>
  </si>
  <si>
    <t>Between last 2 check points</t>
  </si>
  <si>
    <t>Check point 2</t>
  </si>
  <si>
    <t>Check point 1</t>
  </si>
  <si>
    <t>Injured - returned early</t>
  </si>
  <si>
    <t>Position Overall</t>
  </si>
  <si>
    <t>Chris Whitby/Matthew Whitby</t>
  </si>
  <si>
    <t>CP</t>
  </si>
  <si>
    <t>Times Punched</t>
  </si>
  <si>
    <t>Poe 3</t>
  </si>
  <si>
    <t>Poe 4</t>
  </si>
  <si>
    <t xml:space="preserve"> 1st</t>
  </si>
  <si>
    <t>2nd</t>
  </si>
  <si>
    <t>3rd</t>
  </si>
  <si>
    <t>1st bit of Blue, down bridleway, loop through Whythop, thackthwaite, transmitter, red south, blue south</t>
  </si>
  <si>
    <t>1st bit of Blue, down bridleway, back up the pass to lay-by, south blue, south red, transmitter, Thackthwaite, post 30, red north?</t>
  </si>
  <si>
    <t>blue, lay-by, bridleway, Whythop, whinfell, gated road, Darling How (ouch!), transmitter, lower south red, part north red.</t>
  </si>
  <si>
    <t>Checkpoint Number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</si>
</sst>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7"/>
  <sheetViews>
    <sheetView tabSelected="1" zoomScale="75" zoomScaleNormal="75" zoomScalePageLayoutView="0" workbookViewId="0" topLeftCell="D1">
      <pane xSplit="1" ySplit="1" topLeftCell="E2" activePane="bottomRight" state="frozen"/>
      <selection pane="topLeft" activeCell="D1" sqref="D1"/>
      <selection pane="topRight" activeCell="E1" sqref="E1"/>
      <selection pane="bottomLeft" activeCell="D2" sqref="D2"/>
      <selection pane="bottomRight" activeCell="D2" sqref="D2"/>
    </sheetView>
  </sheetViews>
  <sheetFormatPr defaultColWidth="9.140625" defaultRowHeight="15"/>
  <cols>
    <col min="1" max="1" width="9.8515625" style="0" hidden="1" customWidth="1"/>
    <col min="2" max="2" width="16.140625" style="0" hidden="1" customWidth="1"/>
    <col min="3" max="3" width="23.140625" style="0" hidden="1" customWidth="1"/>
    <col min="4" max="4" width="30.00390625" style="0" bestFit="1" customWidth="1"/>
    <col min="5" max="5" width="9.28125" style="2" bestFit="1" customWidth="1"/>
    <col min="6" max="6" width="5.8515625" style="2" hidden="1" customWidth="1"/>
    <col min="7" max="7" width="8.28125" style="2" hidden="1" customWidth="1"/>
    <col min="8" max="8" width="7.57421875" style="2" bestFit="1" customWidth="1"/>
    <col min="9" max="9" width="10.00390625" style="2" hidden="1" customWidth="1"/>
    <col min="10" max="10" width="9.8515625" style="2" hidden="1" customWidth="1"/>
    <col min="11" max="11" width="10.421875" style="2" hidden="1" customWidth="1"/>
    <col min="12" max="12" width="10.421875" style="2" bestFit="1" customWidth="1"/>
    <col min="13" max="13" width="10.8515625" style="2" bestFit="1" customWidth="1"/>
    <col min="14" max="14" width="7.7109375" style="2" hidden="1" customWidth="1"/>
    <col min="15" max="15" width="9.8515625" style="2" hidden="1" customWidth="1"/>
    <col min="16" max="16" width="9.8515625" style="2" customWidth="1"/>
    <col min="17" max="17" width="8.140625" style="2" bestFit="1" customWidth="1"/>
    <col min="18" max="18" width="11.00390625" style="2" bestFit="1" customWidth="1"/>
    <col min="19" max="19" width="11.421875" style="2" hidden="1" customWidth="1"/>
    <col min="20" max="20" width="11.7109375" style="2" hidden="1" customWidth="1"/>
    <col min="21" max="21" width="11.140625" style="2" hidden="1" customWidth="1"/>
    <col min="22" max="30" width="10.28125" style="2" hidden="1" customWidth="1"/>
    <col min="31" max="31" width="11.421875" style="2" hidden="1" customWidth="1"/>
    <col min="32" max="32" width="8.140625" style="2" bestFit="1" customWidth="1"/>
    <col min="33" max="33" width="7.57421875" style="2" bestFit="1" customWidth="1"/>
    <col min="34" max="34" width="8.140625" style="2" customWidth="1"/>
    <col min="35" max="35" width="9.28125" style="2" bestFit="1" customWidth="1"/>
    <col min="36" max="36" width="8.140625" style="2" bestFit="1" customWidth="1"/>
    <col min="37" max="37" width="7.140625" style="2" bestFit="1" customWidth="1"/>
    <col min="38" max="38" width="9.28125" style="2" bestFit="1" customWidth="1"/>
    <col min="39" max="39" width="11.7109375" style="2" bestFit="1" customWidth="1"/>
    <col min="40" max="40" width="8.140625" style="2" bestFit="1" customWidth="1"/>
    <col min="41" max="41" width="7.140625" style="2" bestFit="1" customWidth="1"/>
    <col min="42" max="42" width="9.28125" style="2" bestFit="1" customWidth="1"/>
    <col min="43" max="43" width="8.140625" style="2" bestFit="1" customWidth="1"/>
    <col min="44" max="44" width="11.7109375" style="2" bestFit="1" customWidth="1"/>
    <col min="45" max="45" width="7.140625" style="2" bestFit="1" customWidth="1"/>
    <col min="46" max="46" width="9.28125" style="2" bestFit="1" customWidth="1"/>
    <col min="47" max="47" width="8.140625" style="2" bestFit="1" customWidth="1"/>
    <col min="48" max="48" width="11.7109375" style="2" bestFit="1" customWidth="1"/>
    <col min="49" max="49" width="7.140625" style="2" bestFit="1" customWidth="1"/>
    <col min="50" max="50" width="9.28125" style="2" bestFit="1" customWidth="1"/>
    <col min="51" max="51" width="8.140625" style="2" bestFit="1" customWidth="1"/>
    <col min="52" max="52" width="11.7109375" style="2" bestFit="1" customWidth="1"/>
    <col min="53" max="53" width="7.140625" style="2" bestFit="1" customWidth="1"/>
    <col min="54" max="54" width="9.28125" style="2" bestFit="1" customWidth="1"/>
    <col min="55" max="55" width="8.140625" style="2" bestFit="1" customWidth="1"/>
    <col min="56" max="56" width="11.7109375" style="2" bestFit="1" customWidth="1"/>
    <col min="57" max="57" width="7.140625" style="2" bestFit="1" customWidth="1"/>
    <col min="58" max="58" width="9.28125" style="2" bestFit="1" customWidth="1"/>
    <col min="59" max="59" width="8.140625" style="2" bestFit="1" customWidth="1"/>
    <col min="60" max="60" width="11.7109375" style="2" bestFit="1" customWidth="1"/>
    <col min="61" max="61" width="7.140625" style="2" bestFit="1" customWidth="1"/>
    <col min="62" max="62" width="9.28125" style="2" bestFit="1" customWidth="1"/>
    <col min="63" max="63" width="8.140625" style="2" bestFit="1" customWidth="1"/>
    <col min="64" max="64" width="11.7109375" style="2" bestFit="1" customWidth="1"/>
    <col min="65" max="65" width="7.140625" style="2" bestFit="1" customWidth="1"/>
    <col min="66" max="66" width="9.28125" style="2" bestFit="1" customWidth="1"/>
    <col min="67" max="67" width="8.140625" style="2" bestFit="1" customWidth="1"/>
    <col min="68" max="68" width="11.7109375" style="2" bestFit="1" customWidth="1"/>
    <col min="69" max="69" width="8.28125" style="2" bestFit="1" customWidth="1"/>
    <col min="70" max="71" width="9.28125" style="2" bestFit="1" customWidth="1"/>
    <col min="72" max="72" width="11.7109375" style="2" bestFit="1" customWidth="1"/>
    <col min="73" max="73" width="8.28125" style="2" bestFit="1" customWidth="1"/>
    <col min="74" max="75" width="9.28125" style="2" bestFit="1" customWidth="1"/>
    <col min="76" max="76" width="11.7109375" style="2" bestFit="1" customWidth="1"/>
    <col min="77" max="77" width="8.28125" style="2" bestFit="1" customWidth="1"/>
    <col min="78" max="79" width="9.28125" style="2" bestFit="1" customWidth="1"/>
    <col min="80" max="80" width="11.7109375" style="2" bestFit="1" customWidth="1"/>
    <col min="81" max="81" width="8.28125" style="2" bestFit="1" customWidth="1"/>
    <col min="82" max="83" width="9.28125" style="2" bestFit="1" customWidth="1"/>
    <col min="84" max="84" width="14.57421875" style="2" bestFit="1" customWidth="1"/>
    <col min="85" max="85" width="8.28125" style="2" bestFit="1" customWidth="1"/>
    <col min="86" max="87" width="9.28125" style="2" bestFit="1" customWidth="1"/>
    <col min="88" max="88" width="11.7109375" style="2" bestFit="1" customWidth="1"/>
    <col min="89" max="89" width="8.28125" style="2" bestFit="1" customWidth="1"/>
    <col min="90" max="91" width="9.28125" style="2" bestFit="1" customWidth="1"/>
    <col min="92" max="92" width="11.7109375" style="2" bestFit="1" customWidth="1"/>
    <col min="93" max="93" width="8.28125" style="2" bestFit="1" customWidth="1"/>
    <col min="94" max="95" width="9.28125" style="2" bestFit="1" customWidth="1"/>
    <col min="96" max="96" width="11.7109375" style="2" bestFit="1" customWidth="1"/>
    <col min="97" max="97" width="8.28125" style="2" bestFit="1" customWidth="1"/>
    <col min="98" max="99" width="9.28125" style="2" bestFit="1" customWidth="1"/>
    <col min="100" max="100" width="11.7109375" style="2" bestFit="1" customWidth="1"/>
    <col min="101" max="101" width="8.28125" style="2" bestFit="1" customWidth="1"/>
    <col min="102" max="102" width="9.28125" style="2" bestFit="1" customWidth="1"/>
    <col min="103" max="103" width="11.7109375" style="2" bestFit="1" customWidth="1"/>
    <col min="104" max="104" width="8.28125" style="2" bestFit="1" customWidth="1"/>
    <col min="105" max="105" width="9.28125" style="2" bestFit="1" customWidth="1"/>
    <col min="106" max="106" width="11.7109375" style="2" bestFit="1" customWidth="1"/>
    <col min="107" max="107" width="8.28125" style="2" bestFit="1" customWidth="1"/>
    <col min="108" max="108" width="9.28125" style="2" bestFit="1" customWidth="1"/>
    <col min="109" max="109" width="11.7109375" style="2" bestFit="1" customWidth="1"/>
  </cols>
  <sheetData>
    <row r="1" spans="1:109" s="1" customFormat="1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173</v>
      </c>
      <c r="I1" s="4" t="s">
        <v>7</v>
      </c>
      <c r="J1" s="4" t="s">
        <v>8</v>
      </c>
      <c r="K1" s="4" t="s">
        <v>142</v>
      </c>
      <c r="L1" s="4" t="s">
        <v>172</v>
      </c>
      <c r="M1" s="4" t="s">
        <v>174</v>
      </c>
      <c r="N1" s="4" t="s">
        <v>174</v>
      </c>
      <c r="O1" s="4" t="s">
        <v>174</v>
      </c>
      <c r="P1" s="4" t="s">
        <v>199</v>
      </c>
      <c r="Q1" s="4" t="s">
        <v>144</v>
      </c>
      <c r="R1" s="4" t="s">
        <v>143</v>
      </c>
      <c r="S1" s="4" t="s">
        <v>9</v>
      </c>
      <c r="T1" s="4" t="s">
        <v>10</v>
      </c>
      <c r="U1" s="4" t="s">
        <v>11</v>
      </c>
      <c r="V1" s="4" t="s">
        <v>12</v>
      </c>
      <c r="W1" s="4" t="s">
        <v>13</v>
      </c>
      <c r="X1" s="4" t="s">
        <v>14</v>
      </c>
      <c r="Y1" s="4" t="s">
        <v>15</v>
      </c>
      <c r="Z1" s="4" t="s">
        <v>16</v>
      </c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145</v>
      </c>
      <c r="AG1" s="4" t="s">
        <v>175</v>
      </c>
      <c r="AH1" s="4" t="s">
        <v>197</v>
      </c>
      <c r="AI1" s="4" t="s">
        <v>22</v>
      </c>
      <c r="AJ1" s="4" t="s">
        <v>23</v>
      </c>
      <c r="AK1" s="4" t="s">
        <v>196</v>
      </c>
      <c r="AL1" s="4" t="s">
        <v>24</v>
      </c>
      <c r="AM1" s="4" t="s">
        <v>195</v>
      </c>
      <c r="AN1" s="4" t="s">
        <v>25</v>
      </c>
      <c r="AO1" s="4" t="s">
        <v>176</v>
      </c>
      <c r="AP1" s="4" t="s">
        <v>26</v>
      </c>
      <c r="AQ1" s="4" t="s">
        <v>27</v>
      </c>
      <c r="AR1" s="4" t="s">
        <v>195</v>
      </c>
      <c r="AS1" s="4" t="s">
        <v>177</v>
      </c>
      <c r="AT1" s="4" t="s">
        <v>28</v>
      </c>
      <c r="AU1" s="4" t="s">
        <v>29</v>
      </c>
      <c r="AV1" s="4" t="s">
        <v>195</v>
      </c>
      <c r="AW1" s="4" t="s">
        <v>178</v>
      </c>
      <c r="AX1" s="4" t="s">
        <v>30</v>
      </c>
      <c r="AY1" s="4" t="s">
        <v>31</v>
      </c>
      <c r="AZ1" s="4" t="s">
        <v>195</v>
      </c>
      <c r="BA1" s="4" t="s">
        <v>179</v>
      </c>
      <c r="BB1" s="4" t="s">
        <v>32</v>
      </c>
      <c r="BC1" s="4" t="s">
        <v>33</v>
      </c>
      <c r="BD1" s="4" t="s">
        <v>195</v>
      </c>
      <c r="BE1" s="4" t="s">
        <v>180</v>
      </c>
      <c r="BF1" s="4" t="s">
        <v>34</v>
      </c>
      <c r="BG1" s="4" t="s">
        <v>35</v>
      </c>
      <c r="BH1" s="4" t="s">
        <v>195</v>
      </c>
      <c r="BI1" s="4" t="s">
        <v>181</v>
      </c>
      <c r="BJ1" s="4" t="s">
        <v>36</v>
      </c>
      <c r="BK1" s="4" t="s">
        <v>37</v>
      </c>
      <c r="BL1" s="4" t="s">
        <v>195</v>
      </c>
      <c r="BM1" s="4" t="s">
        <v>182</v>
      </c>
      <c r="BN1" s="4" t="s">
        <v>38</v>
      </c>
      <c r="BO1" s="4" t="s">
        <v>39</v>
      </c>
      <c r="BP1" s="4" t="s">
        <v>195</v>
      </c>
      <c r="BQ1" s="4" t="s">
        <v>183</v>
      </c>
      <c r="BR1" s="4" t="s">
        <v>40</v>
      </c>
      <c r="BS1" s="4" t="s">
        <v>41</v>
      </c>
      <c r="BT1" s="4" t="s">
        <v>195</v>
      </c>
      <c r="BU1" s="4" t="s">
        <v>184</v>
      </c>
      <c r="BV1" s="4" t="s">
        <v>42</v>
      </c>
      <c r="BW1" s="4" t="s">
        <v>43</v>
      </c>
      <c r="BX1" s="4" t="s">
        <v>195</v>
      </c>
      <c r="BY1" s="4" t="s">
        <v>185</v>
      </c>
      <c r="BZ1" s="4" t="s">
        <v>44</v>
      </c>
      <c r="CA1" s="4" t="s">
        <v>45</v>
      </c>
      <c r="CB1" s="4" t="s">
        <v>195</v>
      </c>
      <c r="CC1" s="4" t="s">
        <v>186</v>
      </c>
      <c r="CD1" s="4" t="s">
        <v>46</v>
      </c>
      <c r="CE1" s="4" t="s">
        <v>47</v>
      </c>
      <c r="CF1" s="4" t="s">
        <v>195</v>
      </c>
      <c r="CG1" s="4" t="s">
        <v>187</v>
      </c>
      <c r="CH1" s="4" t="s">
        <v>48</v>
      </c>
      <c r="CI1" s="4" t="s">
        <v>49</v>
      </c>
      <c r="CJ1" s="4" t="s">
        <v>195</v>
      </c>
      <c r="CK1" s="4" t="s">
        <v>188</v>
      </c>
      <c r="CL1" s="4" t="s">
        <v>50</v>
      </c>
      <c r="CM1" s="4" t="s">
        <v>51</v>
      </c>
      <c r="CN1" s="4" t="s">
        <v>195</v>
      </c>
      <c r="CO1" s="4" t="s">
        <v>189</v>
      </c>
      <c r="CP1" s="4" t="s">
        <v>52</v>
      </c>
      <c r="CQ1" s="4" t="s">
        <v>53</v>
      </c>
      <c r="CR1" s="4" t="s">
        <v>195</v>
      </c>
      <c r="CS1" s="4" t="s">
        <v>190</v>
      </c>
      <c r="CT1" s="4" t="s">
        <v>54</v>
      </c>
      <c r="CU1" s="4" t="s">
        <v>55</v>
      </c>
      <c r="CV1" s="4" t="s">
        <v>195</v>
      </c>
      <c r="CW1" s="4" t="s">
        <v>191</v>
      </c>
      <c r="CX1" s="4" t="s">
        <v>56</v>
      </c>
      <c r="CY1" s="4" t="s">
        <v>195</v>
      </c>
      <c r="CZ1" s="4" t="s">
        <v>192</v>
      </c>
      <c r="DA1" s="4" t="s">
        <v>57</v>
      </c>
      <c r="DB1" s="4" t="s">
        <v>195</v>
      </c>
      <c r="DC1" s="4" t="s">
        <v>193</v>
      </c>
      <c r="DD1" s="4" t="s">
        <v>58</v>
      </c>
      <c r="DE1" s="4" t="s">
        <v>195</v>
      </c>
    </row>
    <row r="2" spans="1:109" s="11" customFormat="1" ht="15">
      <c r="A2" s="8">
        <v>1</v>
      </c>
      <c r="B2" s="8">
        <v>822716</v>
      </c>
      <c r="C2" s="8" t="s">
        <v>78</v>
      </c>
      <c r="D2" s="8" t="s">
        <v>79</v>
      </c>
      <c r="E2" s="9" t="s">
        <v>80</v>
      </c>
      <c r="F2" s="9"/>
      <c r="G2" s="9"/>
      <c r="H2" s="9" t="s">
        <v>80</v>
      </c>
      <c r="I2" s="10">
        <v>0.5861805555555556</v>
      </c>
      <c r="J2" s="9"/>
      <c r="K2" s="10">
        <f aca="true" t="shared" si="0" ref="K2:K30">I2-I$37</f>
        <v>0.4924305555555556</v>
      </c>
      <c r="L2" s="10">
        <v>0.1244212962962963</v>
      </c>
      <c r="M2" s="9">
        <v>1</v>
      </c>
      <c r="N2" s="9"/>
      <c r="O2" s="9"/>
      <c r="P2" s="9">
        <v>1</v>
      </c>
      <c r="Q2" s="9">
        <v>0</v>
      </c>
      <c r="R2" s="9">
        <v>400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>
        <v>19</v>
      </c>
      <c r="AH2" s="9" t="s">
        <v>147</v>
      </c>
      <c r="AI2" s="10">
        <v>0.0037847222222222223</v>
      </c>
      <c r="AJ2" s="9">
        <v>10</v>
      </c>
      <c r="AK2" s="9" t="s">
        <v>156</v>
      </c>
      <c r="AL2" s="10">
        <v>0.005416666666666667</v>
      </c>
      <c r="AM2" s="10">
        <f aca="true" t="shared" si="1" ref="AM2:AM30">AL2-AI2</f>
        <v>0.0016319444444444445</v>
      </c>
      <c r="AN2" s="9">
        <v>20</v>
      </c>
      <c r="AO2" s="9" t="s">
        <v>150</v>
      </c>
      <c r="AP2" s="10">
        <v>0.007094907407407407</v>
      </c>
      <c r="AQ2" s="9">
        <v>10</v>
      </c>
      <c r="AR2" s="10">
        <f aca="true" t="shared" si="2" ref="AR2:AR30">AP2-AL2</f>
        <v>0.0016782407407407406</v>
      </c>
      <c r="AS2" s="9" t="s">
        <v>169</v>
      </c>
      <c r="AT2" s="10">
        <v>0.009733796296296298</v>
      </c>
      <c r="AU2" s="9">
        <v>20</v>
      </c>
      <c r="AV2" s="10">
        <f aca="true" t="shared" si="3" ref="AV2:AV30">AT2-AP2</f>
        <v>0.0026388888888888903</v>
      </c>
      <c r="AW2" s="9" t="s">
        <v>165</v>
      </c>
      <c r="AX2" s="10">
        <v>0.016087962962962964</v>
      </c>
      <c r="AY2" s="9">
        <v>30</v>
      </c>
      <c r="AZ2" s="10">
        <f aca="true" t="shared" si="4" ref="AZ2:AZ30">AX2-AT2</f>
        <v>0.006354166666666666</v>
      </c>
      <c r="BA2" s="9" t="s">
        <v>164</v>
      </c>
      <c r="BB2" s="10">
        <v>0.025451388888888888</v>
      </c>
      <c r="BC2" s="9">
        <v>30</v>
      </c>
      <c r="BD2" s="10">
        <f aca="true" t="shared" si="5" ref="BD2:BD30">BB2-AX2</f>
        <v>0.009363425925925924</v>
      </c>
      <c r="BE2" s="9" t="s">
        <v>163</v>
      </c>
      <c r="BF2" s="10">
        <v>0.03329861111111111</v>
      </c>
      <c r="BG2" s="9">
        <v>30</v>
      </c>
      <c r="BH2" s="10">
        <f aca="true" t="shared" si="6" ref="BH2:BH30">BF2-BB2</f>
        <v>0.007847222222222224</v>
      </c>
      <c r="BI2" s="9" t="s">
        <v>170</v>
      </c>
      <c r="BJ2" s="10">
        <v>0.04524305555555556</v>
      </c>
      <c r="BK2" s="9">
        <v>20</v>
      </c>
      <c r="BL2" s="10">
        <f aca="true" t="shared" si="7" ref="BL2:BL30">BJ2-BF2</f>
        <v>0.011944444444444445</v>
      </c>
      <c r="BM2" s="9" t="s">
        <v>171</v>
      </c>
      <c r="BN2" s="10">
        <v>0.05096064814814815</v>
      </c>
      <c r="BO2" s="9">
        <v>20</v>
      </c>
      <c r="BP2" s="10">
        <f aca="true" t="shared" si="8" ref="BP2:BP30">BN2-BJ2</f>
        <v>0.0057175925925925936</v>
      </c>
      <c r="BQ2" s="9" t="s">
        <v>152</v>
      </c>
      <c r="BR2" s="10">
        <v>0.059305555555555556</v>
      </c>
      <c r="BS2" s="9">
        <v>10</v>
      </c>
      <c r="BT2" s="10">
        <f aca="true" t="shared" si="9" ref="BT2:BT30">BR2-BN2</f>
        <v>0.008344907407407405</v>
      </c>
      <c r="BU2" s="9" t="s">
        <v>153</v>
      </c>
      <c r="BV2" s="10">
        <v>0.06631944444444444</v>
      </c>
      <c r="BW2" s="9">
        <v>10</v>
      </c>
      <c r="BX2" s="10">
        <f aca="true" t="shared" si="10" ref="BX2:BX36">BV2-BR2</f>
        <v>0.007013888888888889</v>
      </c>
      <c r="BY2" s="9" t="s">
        <v>167</v>
      </c>
      <c r="BZ2" s="10">
        <v>0.07697916666666667</v>
      </c>
      <c r="CA2" s="9">
        <v>30</v>
      </c>
      <c r="CB2" s="10">
        <f aca="true" t="shared" si="11" ref="CB2:CB25">BZ2-BV2</f>
        <v>0.010659722222222223</v>
      </c>
      <c r="CC2" s="9" t="s">
        <v>159</v>
      </c>
      <c r="CD2" s="10">
        <v>0.08387731481481481</v>
      </c>
      <c r="CE2" s="9">
        <v>20</v>
      </c>
      <c r="CF2" s="10">
        <f aca="true" t="shared" si="12" ref="CF2:CF17">CD2-BZ2</f>
        <v>0.006898148148148139</v>
      </c>
      <c r="CG2" s="9" t="s">
        <v>158</v>
      </c>
      <c r="CH2" s="10">
        <v>0.08700231481481481</v>
      </c>
      <c r="CI2" s="9">
        <v>20</v>
      </c>
      <c r="CJ2" s="10">
        <f aca="true" t="shared" si="13" ref="CJ2:CJ10">CH2-CD2</f>
        <v>0.0031250000000000028</v>
      </c>
      <c r="CK2" s="9" t="s">
        <v>168</v>
      </c>
      <c r="CL2" s="10">
        <v>0.09760416666666667</v>
      </c>
      <c r="CM2" s="9">
        <v>30</v>
      </c>
      <c r="CN2" s="10">
        <f aca="true" t="shared" si="14" ref="CN2:CN8">CL2-CH2</f>
        <v>0.010601851851851862</v>
      </c>
      <c r="CO2" s="9" t="s">
        <v>157</v>
      </c>
      <c r="CP2" s="10">
        <v>0.10311342592592593</v>
      </c>
      <c r="CQ2" s="9">
        <v>20</v>
      </c>
      <c r="CR2" s="10">
        <f aca="true" t="shared" si="15" ref="CR2:CR8">CP2-CL2</f>
        <v>0.005509259259259255</v>
      </c>
      <c r="CS2" s="9" t="s">
        <v>162</v>
      </c>
      <c r="CT2" s="10">
        <v>0.11076388888888888</v>
      </c>
      <c r="CU2" s="9">
        <v>30</v>
      </c>
      <c r="CV2" s="10">
        <f>CT2-CP2</f>
        <v>0.007650462962962956</v>
      </c>
      <c r="CW2" s="9" t="s">
        <v>151</v>
      </c>
      <c r="CX2" s="10">
        <v>0.1155324074074074</v>
      </c>
      <c r="CY2" s="10">
        <f>CX2-CT2</f>
        <v>0.004768518518518519</v>
      </c>
      <c r="CZ2" s="9" t="s">
        <v>161</v>
      </c>
      <c r="DA2" s="10">
        <v>0.12045138888888889</v>
      </c>
      <c r="DB2" s="10">
        <f>DA2-CV2</f>
        <v>0.11280092592592593</v>
      </c>
      <c r="DC2" s="9"/>
      <c r="DD2" s="9"/>
      <c r="DE2" s="10"/>
    </row>
    <row r="3" spans="1:109" ht="15">
      <c r="A3" s="5">
        <v>1</v>
      </c>
      <c r="B3" s="5">
        <v>1301773</v>
      </c>
      <c r="C3" s="5" t="s">
        <v>59</v>
      </c>
      <c r="D3" s="5" t="s">
        <v>60</v>
      </c>
      <c r="E3" s="6" t="s">
        <v>61</v>
      </c>
      <c r="F3" s="6"/>
      <c r="G3" s="6"/>
      <c r="H3" s="6" t="s">
        <v>61</v>
      </c>
      <c r="I3" s="7">
        <v>0.5803356481481482</v>
      </c>
      <c r="J3" s="6"/>
      <c r="K3" s="7">
        <f t="shared" si="0"/>
        <v>0.4865856481481482</v>
      </c>
      <c r="L3" s="7">
        <v>0.12468749999999999</v>
      </c>
      <c r="M3" s="6">
        <v>1</v>
      </c>
      <c r="N3" s="6"/>
      <c r="O3" s="6"/>
      <c r="P3" s="6">
        <v>2</v>
      </c>
      <c r="Q3" s="6">
        <v>0</v>
      </c>
      <c r="R3" s="6">
        <v>400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>
        <v>20</v>
      </c>
      <c r="AH3" s="6" t="s">
        <v>147</v>
      </c>
      <c r="AI3" s="7">
        <v>0.002511574074074074</v>
      </c>
      <c r="AJ3" s="6">
        <v>10</v>
      </c>
      <c r="AK3" s="6" t="s">
        <v>156</v>
      </c>
      <c r="AL3" s="7">
        <v>0.005844907407407407</v>
      </c>
      <c r="AM3" s="10">
        <f t="shared" si="1"/>
        <v>0.003333333333333333</v>
      </c>
      <c r="AN3" s="6">
        <v>20</v>
      </c>
      <c r="AO3" s="6" t="s">
        <v>150</v>
      </c>
      <c r="AP3" s="7">
        <v>0.007418981481481481</v>
      </c>
      <c r="AQ3" s="6">
        <v>10</v>
      </c>
      <c r="AR3" s="10">
        <f t="shared" si="2"/>
        <v>0.001574074074074074</v>
      </c>
      <c r="AS3" s="6" t="s">
        <v>169</v>
      </c>
      <c r="AT3" s="7">
        <v>0.009560185185185185</v>
      </c>
      <c r="AU3" s="6">
        <v>20</v>
      </c>
      <c r="AV3" s="10">
        <f t="shared" si="3"/>
        <v>0.002141203703703704</v>
      </c>
      <c r="AW3" s="6" t="s">
        <v>165</v>
      </c>
      <c r="AX3" s="7">
        <v>0.014270833333333335</v>
      </c>
      <c r="AY3" s="6">
        <v>30</v>
      </c>
      <c r="AZ3" s="10">
        <f t="shared" si="4"/>
        <v>0.00471064814814815</v>
      </c>
      <c r="BA3" s="6" t="s">
        <v>154</v>
      </c>
      <c r="BB3" s="7">
        <v>0.026284722222222223</v>
      </c>
      <c r="BC3" s="6">
        <v>10</v>
      </c>
      <c r="BD3" s="10">
        <f t="shared" si="5"/>
        <v>0.012013888888888888</v>
      </c>
      <c r="BE3" s="6" t="s">
        <v>151</v>
      </c>
      <c r="BF3" s="7">
        <v>0.028310185185185185</v>
      </c>
      <c r="BG3" s="6">
        <v>10</v>
      </c>
      <c r="BH3" s="10">
        <f t="shared" si="6"/>
        <v>0.0020254629629629615</v>
      </c>
      <c r="BI3" s="6" t="s">
        <v>161</v>
      </c>
      <c r="BJ3" s="7">
        <v>0.033344907407407406</v>
      </c>
      <c r="BK3" s="6">
        <v>30</v>
      </c>
      <c r="BL3" s="10">
        <f t="shared" si="7"/>
        <v>0.005034722222222222</v>
      </c>
      <c r="BM3" s="6" t="s">
        <v>162</v>
      </c>
      <c r="BN3" s="7">
        <v>0.036238425925925924</v>
      </c>
      <c r="BO3" s="6">
        <v>30</v>
      </c>
      <c r="BP3" s="10">
        <f t="shared" si="8"/>
        <v>0.0028935185185185175</v>
      </c>
      <c r="BQ3" s="6" t="s">
        <v>158</v>
      </c>
      <c r="BR3" s="7">
        <v>0.041851851851851855</v>
      </c>
      <c r="BS3" s="6">
        <v>20</v>
      </c>
      <c r="BT3" s="10">
        <f t="shared" si="9"/>
        <v>0.005613425925925931</v>
      </c>
      <c r="BU3" s="6" t="s">
        <v>168</v>
      </c>
      <c r="BV3" s="7">
        <v>0.0527199074074074</v>
      </c>
      <c r="BW3" s="6">
        <v>30</v>
      </c>
      <c r="BX3" s="10">
        <f t="shared" si="10"/>
        <v>0.010868055555555547</v>
      </c>
      <c r="BY3" s="6" t="s">
        <v>157</v>
      </c>
      <c r="BZ3" s="7">
        <v>0.057291666666666664</v>
      </c>
      <c r="CA3" s="6">
        <v>20</v>
      </c>
      <c r="CB3" s="10">
        <f t="shared" si="11"/>
        <v>0.0045717592592592615</v>
      </c>
      <c r="CC3" s="6" t="s">
        <v>159</v>
      </c>
      <c r="CD3" s="7">
        <v>0.05990740740740741</v>
      </c>
      <c r="CE3" s="6">
        <v>20</v>
      </c>
      <c r="CF3" s="10">
        <f t="shared" si="12"/>
        <v>0.002615740740740745</v>
      </c>
      <c r="CG3" s="6" t="s">
        <v>167</v>
      </c>
      <c r="CH3" s="7">
        <v>0.07306712962962963</v>
      </c>
      <c r="CI3" s="6">
        <v>30</v>
      </c>
      <c r="CJ3" s="10">
        <f t="shared" si="13"/>
        <v>0.013159722222222225</v>
      </c>
      <c r="CK3" s="6" t="s">
        <v>153</v>
      </c>
      <c r="CL3" s="7">
        <v>0.07862268518518518</v>
      </c>
      <c r="CM3" s="6">
        <v>10</v>
      </c>
      <c r="CN3" s="10">
        <f t="shared" si="14"/>
        <v>0.00555555555555555</v>
      </c>
      <c r="CO3" s="6" t="s">
        <v>166</v>
      </c>
      <c r="CP3" s="7">
        <v>0.08862268518518518</v>
      </c>
      <c r="CQ3" s="6">
        <v>30</v>
      </c>
      <c r="CR3" s="10">
        <f t="shared" si="15"/>
        <v>0.009999999999999995</v>
      </c>
      <c r="CS3" s="6" t="s">
        <v>148</v>
      </c>
      <c r="CT3" s="7">
        <v>0.1092361111111111</v>
      </c>
      <c r="CU3" s="6">
        <v>30</v>
      </c>
      <c r="CV3" s="10">
        <f>CT3-CP3</f>
        <v>0.020613425925925924</v>
      </c>
      <c r="CW3" s="6" t="s">
        <v>160</v>
      </c>
      <c r="CX3" s="7">
        <v>0.11495370370370371</v>
      </c>
      <c r="CY3" s="10">
        <f>CX3-CT3</f>
        <v>0.0057175925925926074</v>
      </c>
      <c r="CZ3" s="6" t="s">
        <v>149</v>
      </c>
      <c r="DA3" s="7">
        <v>0.12064814814814816</v>
      </c>
      <c r="DB3" s="10">
        <f>DA3-CV3</f>
        <v>0.10003472222222223</v>
      </c>
      <c r="DC3" s="6" t="s">
        <v>155</v>
      </c>
      <c r="DD3" s="7">
        <v>0.12363425925925926</v>
      </c>
      <c r="DE3" s="10">
        <f>DD3-CY3</f>
        <v>0.11791666666666666</v>
      </c>
    </row>
    <row r="4" spans="1:109" ht="15">
      <c r="A4" s="5">
        <v>1</v>
      </c>
      <c r="B4" s="5">
        <v>220533</v>
      </c>
      <c r="C4" s="5" t="s">
        <v>71</v>
      </c>
      <c r="D4" s="5" t="s">
        <v>72</v>
      </c>
      <c r="E4" s="6" t="s">
        <v>73</v>
      </c>
      <c r="F4" s="6"/>
      <c r="G4" s="6"/>
      <c r="H4" s="6" t="s">
        <v>73</v>
      </c>
      <c r="I4" s="7">
        <v>0.5623148148148148</v>
      </c>
      <c r="J4" s="6"/>
      <c r="K4" s="7">
        <f t="shared" si="0"/>
        <v>0.4685648148148148</v>
      </c>
      <c r="L4" s="7">
        <v>0.12834490740740742</v>
      </c>
      <c r="M4" s="6">
        <v>1</v>
      </c>
      <c r="N4" s="6"/>
      <c r="O4" s="6"/>
      <c r="P4" s="9">
        <v>3</v>
      </c>
      <c r="Q4" s="6">
        <v>5</v>
      </c>
      <c r="R4" s="6">
        <v>395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>
        <v>19</v>
      </c>
      <c r="AH4" s="6" t="s">
        <v>147</v>
      </c>
      <c r="AI4" s="7">
        <v>0.005821759259259259</v>
      </c>
      <c r="AJ4" s="6">
        <v>10</v>
      </c>
      <c r="AK4" s="6" t="s">
        <v>156</v>
      </c>
      <c r="AL4" s="7">
        <v>0.007129629629629631</v>
      </c>
      <c r="AM4" s="10">
        <f t="shared" si="1"/>
        <v>0.0013078703703703716</v>
      </c>
      <c r="AN4" s="6">
        <v>20</v>
      </c>
      <c r="AO4" s="6" t="s">
        <v>150</v>
      </c>
      <c r="AP4" s="7">
        <v>0.008923611111111111</v>
      </c>
      <c r="AQ4" s="6">
        <v>10</v>
      </c>
      <c r="AR4" s="10">
        <f t="shared" si="2"/>
        <v>0.0017939814814814806</v>
      </c>
      <c r="AS4" s="6" t="s">
        <v>151</v>
      </c>
      <c r="AT4" s="7">
        <v>0.01167824074074074</v>
      </c>
      <c r="AU4" s="6">
        <v>10</v>
      </c>
      <c r="AV4" s="10">
        <f t="shared" si="3"/>
        <v>0.0027546296296296294</v>
      </c>
      <c r="AW4" s="6" t="s">
        <v>161</v>
      </c>
      <c r="AX4" s="7">
        <v>0.016875</v>
      </c>
      <c r="AY4" s="6">
        <v>30</v>
      </c>
      <c r="AZ4" s="10">
        <f t="shared" si="4"/>
        <v>0.00519675925925926</v>
      </c>
      <c r="BA4" s="6" t="s">
        <v>162</v>
      </c>
      <c r="BB4" s="7">
        <v>0.019780092592592592</v>
      </c>
      <c r="BC4" s="6">
        <v>30</v>
      </c>
      <c r="BD4" s="10">
        <f t="shared" si="5"/>
        <v>0.002905092592592591</v>
      </c>
      <c r="BE4" s="6" t="s">
        <v>154</v>
      </c>
      <c r="BF4" s="7">
        <v>0.022881944444444444</v>
      </c>
      <c r="BG4" s="6">
        <v>10</v>
      </c>
      <c r="BH4" s="10">
        <f t="shared" si="6"/>
        <v>0.003101851851851852</v>
      </c>
      <c r="BI4" s="6" t="s">
        <v>169</v>
      </c>
      <c r="BJ4" s="7">
        <v>0.026504629629629628</v>
      </c>
      <c r="BK4" s="6">
        <v>20</v>
      </c>
      <c r="BL4" s="10">
        <f t="shared" si="7"/>
        <v>0.0036226851851851836</v>
      </c>
      <c r="BM4" s="6" t="s">
        <v>165</v>
      </c>
      <c r="BN4" s="7">
        <v>0.03119212962962963</v>
      </c>
      <c r="BO4" s="6">
        <v>30</v>
      </c>
      <c r="BP4" s="10">
        <f t="shared" si="8"/>
        <v>0.004687500000000001</v>
      </c>
      <c r="BQ4" s="6" t="s">
        <v>164</v>
      </c>
      <c r="BR4" s="7">
        <v>0.04314814814814815</v>
      </c>
      <c r="BS4" s="6">
        <v>30</v>
      </c>
      <c r="BT4" s="10">
        <f t="shared" si="9"/>
        <v>0.011956018518518522</v>
      </c>
      <c r="BU4" s="6" t="s">
        <v>163</v>
      </c>
      <c r="BV4" s="7">
        <v>0.05109953703703704</v>
      </c>
      <c r="BW4" s="6">
        <v>30</v>
      </c>
      <c r="BX4" s="10">
        <f t="shared" si="10"/>
        <v>0.00795138888888889</v>
      </c>
      <c r="BY4" s="6" t="s">
        <v>170</v>
      </c>
      <c r="BZ4" s="7">
        <v>0.06523148148148149</v>
      </c>
      <c r="CA4" s="6">
        <v>20</v>
      </c>
      <c r="CB4" s="10">
        <f t="shared" si="11"/>
        <v>0.014131944444444447</v>
      </c>
      <c r="CC4" s="6" t="s">
        <v>153</v>
      </c>
      <c r="CD4" s="7">
        <v>0.07571759259259259</v>
      </c>
      <c r="CE4" s="6">
        <v>10</v>
      </c>
      <c r="CF4" s="10">
        <f t="shared" si="12"/>
        <v>0.010486111111111099</v>
      </c>
      <c r="CG4" s="6" t="s">
        <v>166</v>
      </c>
      <c r="CH4" s="7">
        <v>0.08913194444444444</v>
      </c>
      <c r="CI4" s="6">
        <v>30</v>
      </c>
      <c r="CJ4" s="10">
        <f t="shared" si="13"/>
        <v>0.013414351851851858</v>
      </c>
      <c r="CK4" s="6" t="s">
        <v>167</v>
      </c>
      <c r="CL4" s="7">
        <v>0.10267361111111112</v>
      </c>
      <c r="CM4" s="6">
        <v>30</v>
      </c>
      <c r="CN4" s="10">
        <f t="shared" si="14"/>
        <v>0.013541666666666674</v>
      </c>
      <c r="CO4" s="6" t="s">
        <v>158</v>
      </c>
      <c r="CP4" s="7">
        <v>0.1125</v>
      </c>
      <c r="CQ4" s="6">
        <v>20</v>
      </c>
      <c r="CR4" s="10">
        <f>CP4-CL4</f>
        <v>0.009826388888888885</v>
      </c>
      <c r="CS4" s="6" t="s">
        <v>157</v>
      </c>
      <c r="CT4" s="7">
        <v>0.11980324074074074</v>
      </c>
      <c r="CU4" s="6">
        <v>20</v>
      </c>
      <c r="CV4" s="10">
        <f>CT4-CP4</f>
        <v>0.007303240740740735</v>
      </c>
      <c r="CW4" s="6" t="s">
        <v>159</v>
      </c>
      <c r="CX4" s="7">
        <v>0.12331018518518518</v>
      </c>
      <c r="CY4" s="10">
        <f>CX4-CT4</f>
        <v>0.0035069444444444375</v>
      </c>
      <c r="CZ4" s="6" t="s">
        <v>155</v>
      </c>
      <c r="DA4" s="7">
        <v>0.1270138888888889</v>
      </c>
      <c r="DB4" s="10">
        <f>DA4-CV4</f>
        <v>0.11971064814814816</v>
      </c>
      <c r="DC4" s="6"/>
      <c r="DD4" s="6"/>
      <c r="DE4" s="10"/>
    </row>
    <row r="5" spans="1:109" ht="15">
      <c r="A5" s="5">
        <v>1</v>
      </c>
      <c r="B5" s="5">
        <v>221405</v>
      </c>
      <c r="C5" s="5" t="s">
        <v>62</v>
      </c>
      <c r="D5" s="5" t="s">
        <v>63</v>
      </c>
      <c r="E5" s="6" t="s">
        <v>61</v>
      </c>
      <c r="F5" s="6"/>
      <c r="G5" s="6"/>
      <c r="H5" s="6" t="s">
        <v>61</v>
      </c>
      <c r="I5" s="7">
        <v>0.5454861111111111</v>
      </c>
      <c r="J5" s="6"/>
      <c r="K5" s="7">
        <f t="shared" si="0"/>
        <v>0.4517361111111111</v>
      </c>
      <c r="L5" s="7">
        <v>0.1273263888888889</v>
      </c>
      <c r="M5" s="6">
        <v>2</v>
      </c>
      <c r="N5" s="6"/>
      <c r="O5" s="6"/>
      <c r="P5" s="6">
        <v>4</v>
      </c>
      <c r="Q5" s="6">
        <v>4</v>
      </c>
      <c r="R5" s="6">
        <v>376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>
        <v>18</v>
      </c>
      <c r="AH5" s="6" t="s">
        <v>147</v>
      </c>
      <c r="AI5" s="7">
        <v>0.002731481481481482</v>
      </c>
      <c r="AJ5" s="6">
        <v>10</v>
      </c>
      <c r="AK5" s="6" t="s">
        <v>150</v>
      </c>
      <c r="AL5" s="7">
        <v>0.005983796296296296</v>
      </c>
      <c r="AM5" s="10">
        <f t="shared" si="1"/>
        <v>0.0032523148148148142</v>
      </c>
      <c r="AN5" s="6">
        <v>10</v>
      </c>
      <c r="AO5" s="6" t="s">
        <v>156</v>
      </c>
      <c r="AP5" s="7">
        <v>0.007824074074074075</v>
      </c>
      <c r="AQ5" s="6">
        <v>20</v>
      </c>
      <c r="AR5" s="10">
        <f t="shared" si="2"/>
        <v>0.0018402777777777792</v>
      </c>
      <c r="AS5" s="6" t="s">
        <v>151</v>
      </c>
      <c r="AT5" s="7">
        <v>0.012291666666666666</v>
      </c>
      <c r="AU5" s="6">
        <v>10</v>
      </c>
      <c r="AV5" s="10">
        <f t="shared" si="3"/>
        <v>0.004467592592592591</v>
      </c>
      <c r="AW5" s="6" t="s">
        <v>161</v>
      </c>
      <c r="AX5" s="7">
        <v>0.017511574074074072</v>
      </c>
      <c r="AY5" s="6">
        <v>30</v>
      </c>
      <c r="AZ5" s="10">
        <f t="shared" si="4"/>
        <v>0.005219907407407406</v>
      </c>
      <c r="BA5" s="6" t="s">
        <v>162</v>
      </c>
      <c r="BB5" s="7">
        <v>0.020937499999999998</v>
      </c>
      <c r="BC5" s="6">
        <v>30</v>
      </c>
      <c r="BD5" s="10">
        <f t="shared" si="5"/>
        <v>0.003425925925925926</v>
      </c>
      <c r="BE5" s="6" t="s">
        <v>168</v>
      </c>
      <c r="BF5" s="7">
        <v>0.03450231481481481</v>
      </c>
      <c r="BG5" s="6">
        <v>30</v>
      </c>
      <c r="BH5" s="10">
        <f t="shared" si="6"/>
        <v>0.013564814814814814</v>
      </c>
      <c r="BI5" s="6" t="s">
        <v>157</v>
      </c>
      <c r="BJ5" s="7">
        <v>0.04059027777777778</v>
      </c>
      <c r="BK5" s="6">
        <v>20</v>
      </c>
      <c r="BL5" s="10">
        <f t="shared" si="7"/>
        <v>0.006087962962962969</v>
      </c>
      <c r="BM5" s="6" t="s">
        <v>158</v>
      </c>
      <c r="BN5" s="7">
        <v>0.04532407407407407</v>
      </c>
      <c r="BO5" s="6">
        <v>20</v>
      </c>
      <c r="BP5" s="10">
        <f t="shared" si="8"/>
        <v>0.0047337962962962915</v>
      </c>
      <c r="BQ5" s="6" t="s">
        <v>159</v>
      </c>
      <c r="BR5" s="7">
        <v>0.04743055555555556</v>
      </c>
      <c r="BS5" s="6">
        <v>20</v>
      </c>
      <c r="BT5" s="10">
        <f t="shared" si="9"/>
        <v>0.002106481481481487</v>
      </c>
      <c r="BU5" s="6" t="s">
        <v>167</v>
      </c>
      <c r="BV5" s="7">
        <v>0.0581712962962963</v>
      </c>
      <c r="BW5" s="6">
        <v>30</v>
      </c>
      <c r="BX5" s="10">
        <f t="shared" si="10"/>
        <v>0.010740740740740738</v>
      </c>
      <c r="BY5" s="6" t="s">
        <v>153</v>
      </c>
      <c r="BZ5" s="7">
        <v>0.06674768518518519</v>
      </c>
      <c r="CA5" s="6">
        <v>10</v>
      </c>
      <c r="CB5" s="10">
        <f t="shared" si="11"/>
        <v>0.00857638888888889</v>
      </c>
      <c r="CC5" s="6" t="s">
        <v>152</v>
      </c>
      <c r="CD5" s="7">
        <v>0.07123842592592593</v>
      </c>
      <c r="CE5" s="6">
        <v>10</v>
      </c>
      <c r="CF5" s="10">
        <f t="shared" si="12"/>
        <v>0.00449074074074074</v>
      </c>
      <c r="CG5" s="6" t="s">
        <v>170</v>
      </c>
      <c r="CH5" s="7">
        <v>0.07858796296296296</v>
      </c>
      <c r="CI5" s="6">
        <v>20</v>
      </c>
      <c r="CJ5" s="10">
        <f t="shared" si="13"/>
        <v>0.007349537037037029</v>
      </c>
      <c r="CK5" s="6" t="s">
        <v>163</v>
      </c>
      <c r="CL5" s="7">
        <v>0.09369212962962963</v>
      </c>
      <c r="CM5" s="6">
        <v>30</v>
      </c>
      <c r="CN5" s="10">
        <f t="shared" si="14"/>
        <v>0.015104166666666669</v>
      </c>
      <c r="CO5" s="6" t="s">
        <v>164</v>
      </c>
      <c r="CP5" s="7">
        <v>0.1025462962962963</v>
      </c>
      <c r="CQ5" s="6">
        <v>30</v>
      </c>
      <c r="CR5" s="10">
        <f t="shared" si="15"/>
        <v>0.008854166666666677</v>
      </c>
      <c r="CS5" s="6" t="s">
        <v>165</v>
      </c>
      <c r="CT5" s="7">
        <v>0.10981481481481481</v>
      </c>
      <c r="CU5" s="6">
        <v>30</v>
      </c>
      <c r="CV5" s="10">
        <f>CT5-CP5</f>
        <v>0.0072685185185185075</v>
      </c>
      <c r="CW5" s="6" t="s">
        <v>169</v>
      </c>
      <c r="CX5" s="7">
        <v>0.11887731481481482</v>
      </c>
      <c r="CY5" s="10">
        <f>CX5-CT5</f>
        <v>0.009062500000000015</v>
      </c>
      <c r="CZ5" s="6"/>
      <c r="DA5" s="6"/>
      <c r="DB5" s="10"/>
      <c r="DC5" s="6"/>
      <c r="DD5" s="6"/>
      <c r="DE5" s="10"/>
    </row>
    <row r="6" spans="1:109" ht="15">
      <c r="A6" s="5">
        <v>1</v>
      </c>
      <c r="B6" s="5">
        <v>219467</v>
      </c>
      <c r="C6" s="5" t="s">
        <v>81</v>
      </c>
      <c r="D6" s="5" t="s">
        <v>82</v>
      </c>
      <c r="E6" s="6" t="s">
        <v>80</v>
      </c>
      <c r="F6" s="6"/>
      <c r="G6" s="6"/>
      <c r="H6" s="6" t="s">
        <v>80</v>
      </c>
      <c r="I6" s="7">
        <v>0.5644444444444444</v>
      </c>
      <c r="J6" s="6"/>
      <c r="K6" s="7">
        <f t="shared" si="0"/>
        <v>0.4706944444444444</v>
      </c>
      <c r="L6" s="7">
        <v>0.1283101851851852</v>
      </c>
      <c r="M6" s="6">
        <v>2</v>
      </c>
      <c r="N6" s="6"/>
      <c r="O6" s="6"/>
      <c r="P6" s="9">
        <v>5</v>
      </c>
      <c r="Q6" s="6">
        <v>5</v>
      </c>
      <c r="R6" s="6">
        <v>375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>
        <v>18</v>
      </c>
      <c r="AH6" s="6" t="s">
        <v>147</v>
      </c>
      <c r="AI6" s="7">
        <v>0.006168981481481481</v>
      </c>
      <c r="AJ6" s="6">
        <v>10</v>
      </c>
      <c r="AK6" s="6" t="s">
        <v>156</v>
      </c>
      <c r="AL6" s="7">
        <v>0.007442129629629629</v>
      </c>
      <c r="AM6" s="10">
        <f t="shared" si="1"/>
        <v>0.0012731481481481483</v>
      </c>
      <c r="AN6" s="6">
        <v>20</v>
      </c>
      <c r="AO6" s="6" t="s">
        <v>150</v>
      </c>
      <c r="AP6" s="7">
        <v>0.009143518518518518</v>
      </c>
      <c r="AQ6" s="6">
        <v>10</v>
      </c>
      <c r="AR6" s="10">
        <f t="shared" si="2"/>
        <v>0.0017013888888888886</v>
      </c>
      <c r="AS6" s="6" t="s">
        <v>151</v>
      </c>
      <c r="AT6" s="7">
        <v>0.011319444444444444</v>
      </c>
      <c r="AU6" s="6">
        <v>10</v>
      </c>
      <c r="AV6" s="10">
        <f t="shared" si="3"/>
        <v>0.0021759259259259266</v>
      </c>
      <c r="AW6" s="6" t="s">
        <v>169</v>
      </c>
      <c r="AX6" s="7">
        <v>0.013368055555555557</v>
      </c>
      <c r="AY6" s="6">
        <v>20</v>
      </c>
      <c r="AZ6" s="10">
        <f t="shared" si="4"/>
        <v>0.002048611111111112</v>
      </c>
      <c r="BA6" s="6" t="s">
        <v>165</v>
      </c>
      <c r="BB6" s="7">
        <v>0.018391203703703705</v>
      </c>
      <c r="BC6" s="6">
        <v>30</v>
      </c>
      <c r="BD6" s="10">
        <f t="shared" si="5"/>
        <v>0.005023148148148148</v>
      </c>
      <c r="BE6" s="6" t="s">
        <v>164</v>
      </c>
      <c r="BF6" s="7">
        <v>0.029988425925925922</v>
      </c>
      <c r="BG6" s="6">
        <v>30</v>
      </c>
      <c r="BH6" s="10">
        <f t="shared" si="6"/>
        <v>0.011597222222222217</v>
      </c>
      <c r="BI6" s="6" t="s">
        <v>163</v>
      </c>
      <c r="BJ6" s="7">
        <v>0.03881944444444444</v>
      </c>
      <c r="BK6" s="6">
        <v>30</v>
      </c>
      <c r="BL6" s="10">
        <f t="shared" si="7"/>
        <v>0.00883101851851852</v>
      </c>
      <c r="BM6" s="6" t="s">
        <v>170</v>
      </c>
      <c r="BN6" s="7">
        <v>0.05293981481481482</v>
      </c>
      <c r="BO6" s="6">
        <v>20</v>
      </c>
      <c r="BP6" s="10">
        <f t="shared" si="8"/>
        <v>0.01412037037037038</v>
      </c>
      <c r="BQ6" s="6" t="s">
        <v>152</v>
      </c>
      <c r="BR6" s="7">
        <v>0.05892361111111111</v>
      </c>
      <c r="BS6" s="6">
        <v>10</v>
      </c>
      <c r="BT6" s="10">
        <f t="shared" si="9"/>
        <v>0.005983796296296286</v>
      </c>
      <c r="BU6" s="6" t="s">
        <v>153</v>
      </c>
      <c r="BV6" s="7">
        <v>0.06715277777777778</v>
      </c>
      <c r="BW6" s="6">
        <v>10</v>
      </c>
      <c r="BX6" s="10">
        <f t="shared" si="10"/>
        <v>0.008229166666666676</v>
      </c>
      <c r="BY6" s="6" t="s">
        <v>166</v>
      </c>
      <c r="BZ6" s="7">
        <v>0.07863425925925926</v>
      </c>
      <c r="CA6" s="6">
        <v>30</v>
      </c>
      <c r="CB6" s="10">
        <f t="shared" si="11"/>
        <v>0.011481481481481481</v>
      </c>
      <c r="CC6" s="6" t="s">
        <v>167</v>
      </c>
      <c r="CD6" s="7">
        <v>0.09313657407407407</v>
      </c>
      <c r="CE6" s="6">
        <v>30</v>
      </c>
      <c r="CF6" s="10">
        <f t="shared" si="12"/>
        <v>0.014502314814814801</v>
      </c>
      <c r="CG6" s="6" t="s">
        <v>159</v>
      </c>
      <c r="CH6" s="7">
        <v>0.10131944444444445</v>
      </c>
      <c r="CI6" s="6">
        <v>20</v>
      </c>
      <c r="CJ6" s="10">
        <f t="shared" si="13"/>
        <v>0.008182870370370382</v>
      </c>
      <c r="CK6" s="6" t="s">
        <v>158</v>
      </c>
      <c r="CL6" s="7">
        <v>0.10491898148148149</v>
      </c>
      <c r="CM6" s="6">
        <v>20</v>
      </c>
      <c r="CN6" s="10">
        <f t="shared" si="14"/>
        <v>0.00359953703703704</v>
      </c>
      <c r="CO6" s="6" t="s">
        <v>157</v>
      </c>
      <c r="CP6" s="7">
        <v>0.11311342592592592</v>
      </c>
      <c r="CQ6" s="6">
        <v>20</v>
      </c>
      <c r="CR6" s="10">
        <f t="shared" si="15"/>
        <v>0.008194444444444435</v>
      </c>
      <c r="CS6" s="6" t="s">
        <v>161</v>
      </c>
      <c r="CT6" s="7">
        <v>0.12006944444444445</v>
      </c>
      <c r="CU6" s="6">
        <v>30</v>
      </c>
      <c r="CV6" s="10">
        <f>CT6-CP6</f>
        <v>0.006956018518518528</v>
      </c>
      <c r="CW6" s="6" t="s">
        <v>162</v>
      </c>
      <c r="CX6" s="7">
        <v>0.12353009259259258</v>
      </c>
      <c r="CY6" s="10">
        <f>CX6-CT6</f>
        <v>0.0034606481481481294</v>
      </c>
      <c r="CZ6" s="6"/>
      <c r="DA6" s="6"/>
      <c r="DB6" s="10"/>
      <c r="DC6" s="6"/>
      <c r="DD6" s="6"/>
      <c r="DE6" s="10"/>
    </row>
    <row r="7" spans="1:109" ht="15">
      <c r="A7" s="5">
        <v>1</v>
      </c>
      <c r="B7" s="5">
        <v>555587</v>
      </c>
      <c r="C7" s="5" t="s">
        <v>74</v>
      </c>
      <c r="D7" s="5" t="s">
        <v>75</v>
      </c>
      <c r="E7" s="6" t="s">
        <v>73</v>
      </c>
      <c r="F7" s="6"/>
      <c r="G7" s="6"/>
      <c r="H7" s="6" t="s">
        <v>73</v>
      </c>
      <c r="I7" s="7">
        <v>0.5878935185185185</v>
      </c>
      <c r="J7" s="6"/>
      <c r="K7" s="7">
        <f t="shared" si="0"/>
        <v>0.49414351851851845</v>
      </c>
      <c r="L7" s="7">
        <v>0.1292939814814815</v>
      </c>
      <c r="M7" s="6">
        <v>2</v>
      </c>
      <c r="N7" s="6"/>
      <c r="O7" s="6"/>
      <c r="P7" s="6">
        <v>6</v>
      </c>
      <c r="Q7" s="6">
        <v>10</v>
      </c>
      <c r="R7" s="6">
        <v>350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>
        <v>16</v>
      </c>
      <c r="AH7" s="6" t="s">
        <v>156</v>
      </c>
      <c r="AI7" s="7">
        <v>0.005833333333333334</v>
      </c>
      <c r="AJ7" s="6">
        <v>20</v>
      </c>
      <c r="AK7" s="6" t="s">
        <v>150</v>
      </c>
      <c r="AL7" s="7">
        <v>0.007743055555555556</v>
      </c>
      <c r="AM7" s="10">
        <f t="shared" si="1"/>
        <v>0.0019097222222222224</v>
      </c>
      <c r="AN7" s="6">
        <v>10</v>
      </c>
      <c r="AO7" s="6" t="s">
        <v>151</v>
      </c>
      <c r="AP7" s="7">
        <v>0.009965277777777778</v>
      </c>
      <c r="AQ7" s="6">
        <v>10</v>
      </c>
      <c r="AR7" s="10">
        <f t="shared" si="2"/>
        <v>0.002222222222222222</v>
      </c>
      <c r="AS7" s="6" t="s">
        <v>161</v>
      </c>
      <c r="AT7" s="7">
        <v>0.017974537037037035</v>
      </c>
      <c r="AU7" s="6">
        <v>30</v>
      </c>
      <c r="AV7" s="10">
        <f t="shared" si="3"/>
        <v>0.008009259259259258</v>
      </c>
      <c r="AW7" s="6" t="s">
        <v>162</v>
      </c>
      <c r="AX7" s="7">
        <v>0.022326388888888885</v>
      </c>
      <c r="AY7" s="6">
        <v>30</v>
      </c>
      <c r="AZ7" s="10">
        <f t="shared" si="4"/>
        <v>0.00435185185185185</v>
      </c>
      <c r="BA7" s="6" t="s">
        <v>168</v>
      </c>
      <c r="BB7" s="7">
        <v>0.03636574074074074</v>
      </c>
      <c r="BC7" s="6">
        <v>30</v>
      </c>
      <c r="BD7" s="10">
        <f t="shared" si="5"/>
        <v>0.014039351851851855</v>
      </c>
      <c r="BE7" s="6" t="s">
        <v>157</v>
      </c>
      <c r="BF7" s="7">
        <v>0.042581018518518525</v>
      </c>
      <c r="BG7" s="6">
        <v>20</v>
      </c>
      <c r="BH7" s="10">
        <f t="shared" si="6"/>
        <v>0.006215277777777785</v>
      </c>
      <c r="BI7" s="6" t="s">
        <v>158</v>
      </c>
      <c r="BJ7" s="7">
        <v>0.047997685185185185</v>
      </c>
      <c r="BK7" s="6">
        <v>20</v>
      </c>
      <c r="BL7" s="10">
        <f t="shared" si="7"/>
        <v>0.00541666666666666</v>
      </c>
      <c r="BM7" s="6" t="s">
        <v>159</v>
      </c>
      <c r="BN7" s="7">
        <v>0.05047453703703703</v>
      </c>
      <c r="BO7" s="6">
        <v>20</v>
      </c>
      <c r="BP7" s="10">
        <f t="shared" si="8"/>
        <v>0.002476851851851848</v>
      </c>
      <c r="BQ7" s="6" t="s">
        <v>169</v>
      </c>
      <c r="BR7" s="7">
        <v>0.05761574074074074</v>
      </c>
      <c r="BS7" s="6">
        <v>20</v>
      </c>
      <c r="BT7" s="10">
        <f t="shared" si="9"/>
        <v>0.007141203703703705</v>
      </c>
      <c r="BU7" s="6" t="s">
        <v>165</v>
      </c>
      <c r="BV7" s="7">
        <v>0.06354166666666666</v>
      </c>
      <c r="BW7" s="6">
        <v>30</v>
      </c>
      <c r="BX7" s="10">
        <f t="shared" si="10"/>
        <v>0.005925925925925925</v>
      </c>
      <c r="BY7" s="6" t="s">
        <v>164</v>
      </c>
      <c r="BZ7" s="7">
        <v>0.07547453703703703</v>
      </c>
      <c r="CA7" s="6">
        <v>30</v>
      </c>
      <c r="CB7" s="10">
        <f t="shared" si="11"/>
        <v>0.011932870370370371</v>
      </c>
      <c r="CC7" s="6" t="s">
        <v>163</v>
      </c>
      <c r="CD7" s="7">
        <v>0.08532407407407407</v>
      </c>
      <c r="CE7" s="6">
        <v>30</v>
      </c>
      <c r="CF7" s="10">
        <f t="shared" si="12"/>
        <v>0.009849537037037032</v>
      </c>
      <c r="CG7" s="6" t="s">
        <v>170</v>
      </c>
      <c r="CH7" s="7">
        <v>0.09925925925925927</v>
      </c>
      <c r="CI7" s="6">
        <v>20</v>
      </c>
      <c r="CJ7" s="10">
        <f t="shared" si="13"/>
        <v>0.013935185185185203</v>
      </c>
      <c r="CK7" s="6" t="s">
        <v>153</v>
      </c>
      <c r="CL7" s="7">
        <v>0.11074074074074074</v>
      </c>
      <c r="CM7" s="6">
        <v>10</v>
      </c>
      <c r="CN7" s="10">
        <f t="shared" si="14"/>
        <v>0.011481481481481468</v>
      </c>
      <c r="CO7" s="6" t="s">
        <v>167</v>
      </c>
      <c r="CP7" s="7">
        <v>0.12322916666666667</v>
      </c>
      <c r="CQ7" s="6">
        <v>30</v>
      </c>
      <c r="CR7" s="10">
        <f t="shared" si="15"/>
        <v>0.01248842592592593</v>
      </c>
      <c r="CS7" s="6"/>
      <c r="CT7" s="6"/>
      <c r="CU7" s="6"/>
      <c r="CV7" s="10"/>
      <c r="CW7" s="6"/>
      <c r="CX7" s="6"/>
      <c r="CY7" s="10"/>
      <c r="CZ7" s="6"/>
      <c r="DA7" s="6"/>
      <c r="DB7" s="10"/>
      <c r="DC7" s="6"/>
      <c r="DD7" s="6"/>
      <c r="DE7" s="10"/>
    </row>
    <row r="8" spans="1:109" ht="15">
      <c r="A8" s="5"/>
      <c r="B8" s="5">
        <v>345628</v>
      </c>
      <c r="C8" s="5" t="s">
        <v>120</v>
      </c>
      <c r="D8" s="5" t="s">
        <v>121</v>
      </c>
      <c r="E8" s="6" t="s">
        <v>122</v>
      </c>
      <c r="F8" s="6"/>
      <c r="G8" s="6"/>
      <c r="H8" s="6" t="s">
        <v>122</v>
      </c>
      <c r="I8" s="7">
        <v>0.5540393518518518</v>
      </c>
      <c r="J8" s="6"/>
      <c r="K8" s="7">
        <f t="shared" si="0"/>
        <v>0.4602893518518518</v>
      </c>
      <c r="L8" s="7">
        <v>0.13105324074074073</v>
      </c>
      <c r="M8" s="6">
        <v>1</v>
      </c>
      <c r="N8" s="6"/>
      <c r="O8" s="6"/>
      <c r="P8" s="9">
        <v>7</v>
      </c>
      <c r="Q8" s="6">
        <v>14</v>
      </c>
      <c r="R8" s="6">
        <v>336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>
        <v>17</v>
      </c>
      <c r="AH8" s="6" t="s">
        <v>147</v>
      </c>
      <c r="AI8" s="7">
        <v>0.004814814814814815</v>
      </c>
      <c r="AJ8" s="6">
        <v>10</v>
      </c>
      <c r="AK8" s="6" t="s">
        <v>156</v>
      </c>
      <c r="AL8" s="7">
        <v>0.008344907407407409</v>
      </c>
      <c r="AM8" s="10">
        <f t="shared" si="1"/>
        <v>0.0035300925925925934</v>
      </c>
      <c r="AN8" s="6">
        <v>20</v>
      </c>
      <c r="AO8" s="6" t="s">
        <v>150</v>
      </c>
      <c r="AP8" s="7">
        <v>0.010092592592592592</v>
      </c>
      <c r="AQ8" s="6">
        <v>10</v>
      </c>
      <c r="AR8" s="10">
        <f t="shared" si="2"/>
        <v>0.0017476851851851837</v>
      </c>
      <c r="AS8" s="6" t="s">
        <v>151</v>
      </c>
      <c r="AT8" s="7">
        <v>0.012222222222222223</v>
      </c>
      <c r="AU8" s="6">
        <v>10</v>
      </c>
      <c r="AV8" s="10">
        <f t="shared" si="3"/>
        <v>0.0021296296296296306</v>
      </c>
      <c r="AW8" s="6" t="s">
        <v>161</v>
      </c>
      <c r="AX8" s="7">
        <v>0.018599537037037036</v>
      </c>
      <c r="AY8" s="6">
        <v>30</v>
      </c>
      <c r="AZ8" s="10">
        <f t="shared" si="4"/>
        <v>0.006377314814814813</v>
      </c>
      <c r="BA8" s="6" t="s">
        <v>162</v>
      </c>
      <c r="BB8" s="7">
        <v>0.02224537037037037</v>
      </c>
      <c r="BC8" s="6">
        <v>30</v>
      </c>
      <c r="BD8" s="10">
        <f t="shared" si="5"/>
        <v>0.0036458333333333343</v>
      </c>
      <c r="BE8" s="6" t="s">
        <v>154</v>
      </c>
      <c r="BF8" s="7">
        <v>0.027060185185185187</v>
      </c>
      <c r="BG8" s="6">
        <v>10</v>
      </c>
      <c r="BH8" s="10">
        <f t="shared" si="6"/>
        <v>0.004814814814814817</v>
      </c>
      <c r="BI8" s="6" t="s">
        <v>169</v>
      </c>
      <c r="BJ8" s="7">
        <v>0.031574074074074074</v>
      </c>
      <c r="BK8" s="6">
        <v>20</v>
      </c>
      <c r="BL8" s="10">
        <f t="shared" si="7"/>
        <v>0.004513888888888887</v>
      </c>
      <c r="BM8" s="6" t="s">
        <v>165</v>
      </c>
      <c r="BN8" s="7">
        <v>0.037442129629629624</v>
      </c>
      <c r="BO8" s="6">
        <v>30</v>
      </c>
      <c r="BP8" s="10">
        <f t="shared" si="8"/>
        <v>0.00586805555555555</v>
      </c>
      <c r="BQ8" s="6" t="s">
        <v>164</v>
      </c>
      <c r="BR8" s="7">
        <v>0.05333333333333334</v>
      </c>
      <c r="BS8" s="6">
        <v>30</v>
      </c>
      <c r="BT8" s="10">
        <f t="shared" si="9"/>
        <v>0.015891203703703713</v>
      </c>
      <c r="BU8" s="6" t="s">
        <v>163</v>
      </c>
      <c r="BV8" s="7">
        <v>0.06278935185185185</v>
      </c>
      <c r="BW8" s="6">
        <v>30</v>
      </c>
      <c r="BX8" s="10">
        <f t="shared" si="10"/>
        <v>0.00945601851851851</v>
      </c>
      <c r="BY8" s="6" t="s">
        <v>170</v>
      </c>
      <c r="BZ8" s="7">
        <v>0.07822916666666667</v>
      </c>
      <c r="CA8" s="6">
        <v>20</v>
      </c>
      <c r="CB8" s="10">
        <f t="shared" si="11"/>
        <v>0.015439814814814823</v>
      </c>
      <c r="CC8" s="6" t="s">
        <v>153</v>
      </c>
      <c r="CD8" s="7">
        <v>0.09130787037037037</v>
      </c>
      <c r="CE8" s="6">
        <v>10</v>
      </c>
      <c r="CF8" s="10">
        <f t="shared" si="12"/>
        <v>0.013078703703703703</v>
      </c>
      <c r="CG8" s="6" t="s">
        <v>159</v>
      </c>
      <c r="CH8" s="7">
        <v>0.1005787037037037</v>
      </c>
      <c r="CI8" s="6">
        <v>20</v>
      </c>
      <c r="CJ8" s="10">
        <f t="shared" si="13"/>
        <v>0.009270833333333325</v>
      </c>
      <c r="CK8" s="6" t="s">
        <v>158</v>
      </c>
      <c r="CL8" s="7">
        <v>0.10472222222222222</v>
      </c>
      <c r="CM8" s="6">
        <v>20</v>
      </c>
      <c r="CN8" s="10">
        <f t="shared" si="14"/>
        <v>0.004143518518518519</v>
      </c>
      <c r="CO8" s="6" t="s">
        <v>168</v>
      </c>
      <c r="CP8" s="7">
        <v>0.1208449074074074</v>
      </c>
      <c r="CQ8" s="6">
        <v>30</v>
      </c>
      <c r="CR8" s="10">
        <f t="shared" si="15"/>
        <v>0.016122685185185184</v>
      </c>
      <c r="CS8" s="6" t="s">
        <v>157</v>
      </c>
      <c r="CT8" s="7">
        <v>0.1274074074074074</v>
      </c>
      <c r="CU8" s="6">
        <v>20</v>
      </c>
      <c r="CV8" s="10">
        <f>CT8-CP8</f>
        <v>0.006562500000000013</v>
      </c>
      <c r="CW8" s="6"/>
      <c r="CX8" s="6"/>
      <c r="CY8" s="10"/>
      <c r="CZ8" s="6"/>
      <c r="DA8" s="6"/>
      <c r="DB8" s="10"/>
      <c r="DC8" s="6"/>
      <c r="DD8" s="6"/>
      <c r="DE8" s="10"/>
    </row>
    <row r="9" spans="1:109" ht="15">
      <c r="A9" s="5">
        <v>2</v>
      </c>
      <c r="B9" s="5" t="s">
        <v>131</v>
      </c>
      <c r="C9" s="5" t="s">
        <v>132</v>
      </c>
      <c r="D9" s="5" t="s">
        <v>133</v>
      </c>
      <c r="E9" s="6" t="s">
        <v>134</v>
      </c>
      <c r="F9" s="6"/>
      <c r="G9" s="6"/>
      <c r="H9" s="6" t="s">
        <v>134</v>
      </c>
      <c r="I9" s="7">
        <v>0.5666087962962963</v>
      </c>
      <c r="J9" s="6"/>
      <c r="K9" s="7">
        <f t="shared" si="0"/>
        <v>0.47285879629629635</v>
      </c>
      <c r="L9" s="7">
        <v>0.12481481481481482</v>
      </c>
      <c r="M9" s="6">
        <v>1</v>
      </c>
      <c r="N9" s="6"/>
      <c r="O9" s="6"/>
      <c r="P9" s="6">
        <v>8</v>
      </c>
      <c r="Q9" s="6">
        <v>0</v>
      </c>
      <c r="R9" s="6">
        <v>300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>
        <v>14</v>
      </c>
      <c r="AH9" s="6" t="s">
        <v>147</v>
      </c>
      <c r="AI9" s="7">
        <v>0.0037731481481481483</v>
      </c>
      <c r="AJ9" s="6">
        <v>10</v>
      </c>
      <c r="AK9" s="6" t="s">
        <v>156</v>
      </c>
      <c r="AL9" s="7">
        <v>0.005439814814814815</v>
      </c>
      <c r="AM9" s="10">
        <f t="shared" si="1"/>
        <v>0.0016666666666666666</v>
      </c>
      <c r="AN9" s="6">
        <v>20</v>
      </c>
      <c r="AO9" s="6" t="s">
        <v>150</v>
      </c>
      <c r="AP9" s="7">
        <v>0.007233796296296296</v>
      </c>
      <c r="AQ9" s="6">
        <v>10</v>
      </c>
      <c r="AR9" s="10">
        <f t="shared" si="2"/>
        <v>0.0017939814814814815</v>
      </c>
      <c r="AS9" s="6" t="s">
        <v>169</v>
      </c>
      <c r="AT9" s="7">
        <v>0.010219907407407408</v>
      </c>
      <c r="AU9" s="6">
        <v>20</v>
      </c>
      <c r="AV9" s="10">
        <f t="shared" si="3"/>
        <v>0.002986111111111112</v>
      </c>
      <c r="AW9" s="6" t="s">
        <v>165</v>
      </c>
      <c r="AX9" s="7">
        <v>0.016469907407407405</v>
      </c>
      <c r="AY9" s="6">
        <v>30</v>
      </c>
      <c r="AZ9" s="10">
        <f t="shared" si="4"/>
        <v>0.006249999999999997</v>
      </c>
      <c r="BA9" s="6" t="s">
        <v>164</v>
      </c>
      <c r="BB9" s="7">
        <v>0.030567129629629628</v>
      </c>
      <c r="BC9" s="6">
        <v>30</v>
      </c>
      <c r="BD9" s="10">
        <f t="shared" si="5"/>
        <v>0.014097222222222223</v>
      </c>
      <c r="BE9" s="6" t="s">
        <v>163</v>
      </c>
      <c r="BF9" s="7">
        <v>0.0425</v>
      </c>
      <c r="BG9" s="6">
        <v>30</v>
      </c>
      <c r="BH9" s="10">
        <f t="shared" si="6"/>
        <v>0.011932870370370375</v>
      </c>
      <c r="BI9" s="6" t="s">
        <v>170</v>
      </c>
      <c r="BJ9" s="7">
        <v>0.05900462962962963</v>
      </c>
      <c r="BK9" s="6">
        <v>20</v>
      </c>
      <c r="BL9" s="10">
        <f t="shared" si="7"/>
        <v>0.016504629629629626</v>
      </c>
      <c r="BM9" s="6" t="s">
        <v>153</v>
      </c>
      <c r="BN9" s="7">
        <v>0.07406249999999999</v>
      </c>
      <c r="BO9" s="6">
        <v>10</v>
      </c>
      <c r="BP9" s="10">
        <f t="shared" si="8"/>
        <v>0.01505787037037036</v>
      </c>
      <c r="BQ9" s="6" t="s">
        <v>167</v>
      </c>
      <c r="BR9" s="7">
        <v>0.09017361111111111</v>
      </c>
      <c r="BS9" s="6">
        <v>30</v>
      </c>
      <c r="BT9" s="10">
        <f t="shared" si="9"/>
        <v>0.016111111111111118</v>
      </c>
      <c r="BU9" s="6" t="s">
        <v>159</v>
      </c>
      <c r="BV9" s="7">
        <v>0.10266203703703704</v>
      </c>
      <c r="BW9" s="6">
        <v>20</v>
      </c>
      <c r="BX9" s="10">
        <f t="shared" si="10"/>
        <v>0.01248842592592593</v>
      </c>
      <c r="BY9" s="6" t="s">
        <v>151</v>
      </c>
      <c r="BZ9" s="7">
        <v>0.10711805555555555</v>
      </c>
      <c r="CA9" s="6">
        <v>10</v>
      </c>
      <c r="CB9" s="10">
        <f t="shared" si="11"/>
        <v>0.004456018518518512</v>
      </c>
      <c r="CC9" s="6" t="s">
        <v>161</v>
      </c>
      <c r="CD9" s="7">
        <v>0.11373842592592592</v>
      </c>
      <c r="CE9" s="6">
        <v>30</v>
      </c>
      <c r="CF9" s="10">
        <f t="shared" si="12"/>
        <v>0.006620370370370374</v>
      </c>
      <c r="CG9" s="6" t="s">
        <v>162</v>
      </c>
      <c r="CH9" s="7">
        <v>0.11835648148148148</v>
      </c>
      <c r="CI9" s="6">
        <v>30</v>
      </c>
      <c r="CJ9" s="10">
        <f t="shared" si="13"/>
        <v>0.004618055555555556</v>
      </c>
      <c r="CK9" s="6"/>
      <c r="CL9" s="6"/>
      <c r="CM9" s="6"/>
      <c r="CN9" s="10"/>
      <c r="CO9" s="6"/>
      <c r="CP9" s="6"/>
      <c r="CQ9" s="6"/>
      <c r="CR9" s="10"/>
      <c r="CS9" s="6"/>
      <c r="CT9" s="6"/>
      <c r="CU9" s="6"/>
      <c r="CV9" s="10"/>
      <c r="CW9" s="6"/>
      <c r="CX9" s="6"/>
      <c r="CY9" s="10"/>
      <c r="CZ9" s="6"/>
      <c r="DA9" s="6"/>
      <c r="DB9" s="10"/>
      <c r="DC9" s="6"/>
      <c r="DD9" s="6"/>
      <c r="DE9" s="10"/>
    </row>
    <row r="10" spans="1:109" ht="15">
      <c r="A10" s="5">
        <v>2</v>
      </c>
      <c r="B10" s="5" t="s">
        <v>135</v>
      </c>
      <c r="C10" s="5" t="s">
        <v>136</v>
      </c>
      <c r="D10" s="5" t="s">
        <v>137</v>
      </c>
      <c r="E10" s="6" t="s">
        <v>134</v>
      </c>
      <c r="F10" s="6"/>
      <c r="G10" s="6"/>
      <c r="H10" s="6" t="s">
        <v>134</v>
      </c>
      <c r="I10" s="7">
        <v>0.572962962962963</v>
      </c>
      <c r="J10" s="6"/>
      <c r="K10" s="7">
        <f t="shared" si="0"/>
        <v>0.479212962962963</v>
      </c>
      <c r="L10" s="7">
        <v>0.12047453703703703</v>
      </c>
      <c r="M10" s="6">
        <v>2</v>
      </c>
      <c r="N10" s="6"/>
      <c r="O10" s="6"/>
      <c r="P10" s="9">
        <v>9</v>
      </c>
      <c r="Q10" s="6">
        <v>0</v>
      </c>
      <c r="R10" s="6">
        <v>290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15</v>
      </c>
      <c r="AH10" s="6" t="s">
        <v>150</v>
      </c>
      <c r="AI10" s="7">
        <v>0.007766203703703703</v>
      </c>
      <c r="AJ10" s="6">
        <v>10</v>
      </c>
      <c r="AK10" s="6" t="s">
        <v>169</v>
      </c>
      <c r="AL10" s="7">
        <v>0.011122685185185185</v>
      </c>
      <c r="AM10" s="10">
        <f t="shared" si="1"/>
        <v>0.003356481481481482</v>
      </c>
      <c r="AN10" s="6">
        <v>20</v>
      </c>
      <c r="AO10" s="6" t="s">
        <v>151</v>
      </c>
      <c r="AP10" s="7">
        <v>0.016296296296296295</v>
      </c>
      <c r="AQ10" s="6">
        <v>10</v>
      </c>
      <c r="AR10" s="10">
        <f t="shared" si="2"/>
        <v>0.00517361111111111</v>
      </c>
      <c r="AS10" s="6" t="s">
        <v>161</v>
      </c>
      <c r="AT10" s="7">
        <v>0.023287037037037037</v>
      </c>
      <c r="AU10" s="6">
        <v>30</v>
      </c>
      <c r="AV10" s="10">
        <f t="shared" si="3"/>
        <v>0.006990740740740742</v>
      </c>
      <c r="AW10" s="6" t="s">
        <v>162</v>
      </c>
      <c r="AX10" s="7">
        <v>0.028391203703703707</v>
      </c>
      <c r="AY10" s="6">
        <v>30</v>
      </c>
      <c r="AZ10" s="10">
        <f t="shared" si="4"/>
        <v>0.00510416666666667</v>
      </c>
      <c r="BA10" s="6" t="s">
        <v>168</v>
      </c>
      <c r="BB10" s="7">
        <v>0.043738425925925924</v>
      </c>
      <c r="BC10" s="6">
        <v>30</v>
      </c>
      <c r="BD10" s="10">
        <f t="shared" si="5"/>
        <v>0.015347222222222217</v>
      </c>
      <c r="BE10" s="6" t="s">
        <v>157</v>
      </c>
      <c r="BF10" s="7">
        <v>0.052453703703703704</v>
      </c>
      <c r="BG10" s="6">
        <v>20</v>
      </c>
      <c r="BH10" s="10">
        <f t="shared" si="6"/>
        <v>0.00871527777777778</v>
      </c>
      <c r="BI10" s="6" t="s">
        <v>158</v>
      </c>
      <c r="BJ10" s="7">
        <v>0.05826388888888889</v>
      </c>
      <c r="BK10" s="6">
        <v>20</v>
      </c>
      <c r="BL10" s="10">
        <f t="shared" si="7"/>
        <v>0.005810185185185189</v>
      </c>
      <c r="BM10" s="6" t="s">
        <v>159</v>
      </c>
      <c r="BN10" s="7">
        <v>0.06101851851851852</v>
      </c>
      <c r="BO10" s="6">
        <v>20</v>
      </c>
      <c r="BP10" s="10">
        <f t="shared" si="8"/>
        <v>0.0027546296296296277</v>
      </c>
      <c r="BQ10" s="6" t="s">
        <v>160</v>
      </c>
      <c r="BR10" s="7">
        <v>0.07635416666666667</v>
      </c>
      <c r="BS10" s="6">
        <v>10</v>
      </c>
      <c r="BT10" s="10">
        <f t="shared" si="9"/>
        <v>0.015335648148148147</v>
      </c>
      <c r="BU10" s="6" t="s">
        <v>148</v>
      </c>
      <c r="BV10" s="7">
        <v>0.08049768518518519</v>
      </c>
      <c r="BW10" s="6">
        <v>30</v>
      </c>
      <c r="BX10" s="10">
        <f t="shared" si="10"/>
        <v>0.004143518518518519</v>
      </c>
      <c r="BY10" s="6" t="s">
        <v>149</v>
      </c>
      <c r="BZ10" s="7">
        <v>0.09501157407407407</v>
      </c>
      <c r="CA10" s="6">
        <v>10</v>
      </c>
      <c r="CB10" s="10">
        <f t="shared" si="11"/>
        <v>0.014513888888888882</v>
      </c>
      <c r="CC10" s="6" t="s">
        <v>155</v>
      </c>
      <c r="CD10" s="7">
        <v>0.09908564814814814</v>
      </c>
      <c r="CE10" s="6">
        <v>20</v>
      </c>
      <c r="CF10" s="10">
        <f t="shared" si="12"/>
        <v>0.004074074074074077</v>
      </c>
      <c r="CG10" s="6" t="s">
        <v>147</v>
      </c>
      <c r="CH10" s="7">
        <v>0.11394675925925928</v>
      </c>
      <c r="CI10" s="6">
        <v>10</v>
      </c>
      <c r="CJ10" s="10">
        <f t="shared" si="13"/>
        <v>0.01486111111111113</v>
      </c>
      <c r="CK10" s="6" t="s">
        <v>156</v>
      </c>
      <c r="CL10" s="7">
        <v>0.1155324074074074</v>
      </c>
      <c r="CM10" s="6">
        <v>20</v>
      </c>
      <c r="CN10" s="10">
        <f>CL10-CH10</f>
        <v>0.0015856481481481277</v>
      </c>
      <c r="CO10" s="6"/>
      <c r="CP10" s="6"/>
      <c r="CQ10" s="6"/>
      <c r="CR10" s="10"/>
      <c r="CS10" s="6"/>
      <c r="CT10" s="6"/>
      <c r="CU10" s="6"/>
      <c r="CV10" s="10"/>
      <c r="CW10" s="6"/>
      <c r="CX10" s="6"/>
      <c r="CY10" s="10"/>
      <c r="CZ10" s="6"/>
      <c r="DA10" s="6"/>
      <c r="DB10" s="10"/>
      <c r="DC10" s="6"/>
      <c r="DD10" s="6"/>
      <c r="DE10" s="10"/>
    </row>
    <row r="11" spans="1:109" ht="15">
      <c r="A11" s="5">
        <v>1</v>
      </c>
      <c r="B11" s="5">
        <v>220925</v>
      </c>
      <c r="C11" s="5" t="s">
        <v>101</v>
      </c>
      <c r="D11" s="5" t="s">
        <v>102</v>
      </c>
      <c r="E11" s="6" t="s">
        <v>103</v>
      </c>
      <c r="F11" s="6"/>
      <c r="G11" s="6"/>
      <c r="H11" s="6" t="s">
        <v>103</v>
      </c>
      <c r="I11" s="7">
        <v>0.5786689814814815</v>
      </c>
      <c r="J11" s="6"/>
      <c r="K11" s="7">
        <f t="shared" si="0"/>
        <v>0.4849189814814815</v>
      </c>
      <c r="L11" s="7">
        <v>0.12608796296296296</v>
      </c>
      <c r="M11" s="6">
        <v>1</v>
      </c>
      <c r="N11" s="6"/>
      <c r="O11" s="6"/>
      <c r="P11" s="6">
        <v>10</v>
      </c>
      <c r="Q11" s="6">
        <v>2</v>
      </c>
      <c r="R11" s="6">
        <v>278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13</v>
      </c>
      <c r="AH11" s="6" t="s">
        <v>159</v>
      </c>
      <c r="AI11" s="7">
        <v>0.008333333333333333</v>
      </c>
      <c r="AJ11" s="6">
        <v>20</v>
      </c>
      <c r="AK11" s="6" t="s">
        <v>158</v>
      </c>
      <c r="AL11" s="7">
        <v>0.012314814814814815</v>
      </c>
      <c r="AM11" s="10">
        <f t="shared" si="1"/>
        <v>0.003981481481481482</v>
      </c>
      <c r="AN11" s="6">
        <v>20</v>
      </c>
      <c r="AO11" s="6" t="s">
        <v>168</v>
      </c>
      <c r="AP11" s="7">
        <v>0.027627314814814813</v>
      </c>
      <c r="AQ11" s="6">
        <v>30</v>
      </c>
      <c r="AR11" s="10">
        <f t="shared" si="2"/>
        <v>0.015312499999999998</v>
      </c>
      <c r="AS11" s="6" t="s">
        <v>157</v>
      </c>
      <c r="AT11" s="7">
        <v>0.03501157407407408</v>
      </c>
      <c r="AU11" s="6">
        <v>20</v>
      </c>
      <c r="AV11" s="10">
        <f t="shared" si="3"/>
        <v>0.007384259259259264</v>
      </c>
      <c r="AW11" s="6" t="s">
        <v>162</v>
      </c>
      <c r="AX11" s="7">
        <v>0.0431712962962963</v>
      </c>
      <c r="AY11" s="6">
        <v>30</v>
      </c>
      <c r="AZ11" s="10">
        <f t="shared" si="4"/>
        <v>0.008159722222222221</v>
      </c>
      <c r="BA11" s="6" t="s">
        <v>161</v>
      </c>
      <c r="BB11" s="7">
        <v>0.04822916666666666</v>
      </c>
      <c r="BC11" s="6">
        <v>30</v>
      </c>
      <c r="BD11" s="10">
        <f t="shared" si="5"/>
        <v>0.005057870370370365</v>
      </c>
      <c r="BE11" s="6" t="s">
        <v>151</v>
      </c>
      <c r="BF11" s="7">
        <v>0.05237268518518518</v>
      </c>
      <c r="BG11" s="6">
        <v>10</v>
      </c>
      <c r="BH11" s="10">
        <f t="shared" si="6"/>
        <v>0.004143518518518519</v>
      </c>
      <c r="BI11" s="6" t="s">
        <v>169</v>
      </c>
      <c r="BJ11" s="7">
        <v>0.06355324074074074</v>
      </c>
      <c r="BK11" s="6">
        <v>20</v>
      </c>
      <c r="BL11" s="10">
        <f t="shared" si="7"/>
        <v>0.011180555555555562</v>
      </c>
      <c r="BM11" s="6" t="s">
        <v>148</v>
      </c>
      <c r="BN11" s="7">
        <v>0.08537037037037037</v>
      </c>
      <c r="BO11" s="6">
        <v>30</v>
      </c>
      <c r="BP11" s="10">
        <f t="shared" si="8"/>
        <v>0.02181712962962963</v>
      </c>
      <c r="BQ11" s="6" t="s">
        <v>160</v>
      </c>
      <c r="BR11" s="7">
        <v>0.09193287037037036</v>
      </c>
      <c r="BS11" s="6">
        <v>10</v>
      </c>
      <c r="BT11" s="10">
        <f t="shared" si="9"/>
        <v>0.006562499999999985</v>
      </c>
      <c r="BU11" s="6" t="s">
        <v>149</v>
      </c>
      <c r="BV11" s="7">
        <v>0.10060185185185185</v>
      </c>
      <c r="BW11" s="6">
        <v>10</v>
      </c>
      <c r="BX11" s="10">
        <f t="shared" si="10"/>
        <v>0.008668981481481486</v>
      </c>
      <c r="BY11" s="6" t="s">
        <v>155</v>
      </c>
      <c r="BZ11" s="7">
        <v>0.10515046296296297</v>
      </c>
      <c r="CA11" s="6">
        <v>20</v>
      </c>
      <c r="CB11" s="10">
        <f t="shared" si="11"/>
        <v>0.004548611111111128</v>
      </c>
      <c r="CC11" s="6" t="s">
        <v>167</v>
      </c>
      <c r="CD11" s="7">
        <v>0.11866898148148149</v>
      </c>
      <c r="CE11" s="6">
        <v>30</v>
      </c>
      <c r="CF11" s="10">
        <f t="shared" si="12"/>
        <v>0.013518518518518513</v>
      </c>
      <c r="CG11" s="6"/>
      <c r="CH11" s="6"/>
      <c r="CI11" s="6"/>
      <c r="CJ11" s="10"/>
      <c r="CK11" s="6"/>
      <c r="CL11" s="6"/>
      <c r="CM11" s="6"/>
      <c r="CN11" s="10"/>
      <c r="CO11" s="6"/>
      <c r="CP11" s="6"/>
      <c r="CQ11" s="6"/>
      <c r="CR11" s="10"/>
      <c r="CS11" s="6"/>
      <c r="CT11" s="6"/>
      <c r="CU11" s="6"/>
      <c r="CV11" s="10"/>
      <c r="CW11" s="6"/>
      <c r="CX11" s="6"/>
      <c r="CY11" s="10"/>
      <c r="CZ11" s="6"/>
      <c r="DA11" s="6"/>
      <c r="DB11" s="10"/>
      <c r="DC11" s="6"/>
      <c r="DD11" s="6"/>
      <c r="DE11" s="10"/>
    </row>
    <row r="12" spans="1:109" ht="15">
      <c r="A12" s="5">
        <v>2</v>
      </c>
      <c r="B12" s="5" t="s">
        <v>89</v>
      </c>
      <c r="C12" s="5" t="s">
        <v>90</v>
      </c>
      <c r="D12" s="5" t="s">
        <v>91</v>
      </c>
      <c r="E12" s="6" t="s">
        <v>92</v>
      </c>
      <c r="F12" s="6"/>
      <c r="G12" s="6"/>
      <c r="H12" s="6" t="s">
        <v>92</v>
      </c>
      <c r="I12" s="7">
        <v>0.5840972222222222</v>
      </c>
      <c r="J12" s="6"/>
      <c r="K12" s="7">
        <f t="shared" si="0"/>
        <v>0.49034722222222216</v>
      </c>
      <c r="L12" s="7">
        <v>0.1289236111111111</v>
      </c>
      <c r="M12" s="6">
        <v>1</v>
      </c>
      <c r="N12" s="6"/>
      <c r="O12" s="6"/>
      <c r="P12" s="9">
        <v>11</v>
      </c>
      <c r="Q12" s="6">
        <v>8</v>
      </c>
      <c r="R12" s="6">
        <v>272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>
        <v>14</v>
      </c>
      <c r="AH12" s="6" t="s">
        <v>150</v>
      </c>
      <c r="AI12" s="7">
        <v>0.005798611111111111</v>
      </c>
      <c r="AJ12" s="6">
        <v>10</v>
      </c>
      <c r="AK12" s="6" t="s">
        <v>156</v>
      </c>
      <c r="AL12" s="7">
        <v>0.013657407407407408</v>
      </c>
      <c r="AM12" s="10">
        <f t="shared" si="1"/>
        <v>0.007858796296296298</v>
      </c>
      <c r="AN12" s="6">
        <v>20</v>
      </c>
      <c r="AO12" s="6" t="s">
        <v>151</v>
      </c>
      <c r="AP12" s="7">
        <v>0.018912037037037036</v>
      </c>
      <c r="AQ12" s="6">
        <v>10</v>
      </c>
      <c r="AR12" s="10">
        <f t="shared" si="2"/>
        <v>0.005254629629629628</v>
      </c>
      <c r="AS12" s="6" t="s">
        <v>161</v>
      </c>
      <c r="AT12" s="7">
        <v>0.02291666666666667</v>
      </c>
      <c r="AU12" s="6">
        <v>30</v>
      </c>
      <c r="AV12" s="10">
        <f t="shared" si="3"/>
        <v>0.004004629629629632</v>
      </c>
      <c r="AW12" s="6" t="s">
        <v>162</v>
      </c>
      <c r="AX12" s="7">
        <v>0.0275</v>
      </c>
      <c r="AY12" s="6">
        <v>30</v>
      </c>
      <c r="AZ12" s="10">
        <f t="shared" si="4"/>
        <v>0.004583333333333332</v>
      </c>
      <c r="BA12" s="6" t="s">
        <v>168</v>
      </c>
      <c r="BB12" s="7">
        <v>0.046250000000000006</v>
      </c>
      <c r="BC12" s="6">
        <v>30</v>
      </c>
      <c r="BD12" s="10">
        <f t="shared" si="5"/>
        <v>0.018750000000000006</v>
      </c>
      <c r="BE12" s="6" t="s">
        <v>157</v>
      </c>
      <c r="BF12" s="7">
        <v>0.05489583333333333</v>
      </c>
      <c r="BG12" s="6">
        <v>20</v>
      </c>
      <c r="BH12" s="10">
        <f t="shared" si="6"/>
        <v>0.008645833333333325</v>
      </c>
      <c r="BI12" s="6" t="s">
        <v>158</v>
      </c>
      <c r="BJ12" s="7">
        <v>0.05994212962962963</v>
      </c>
      <c r="BK12" s="6">
        <v>20</v>
      </c>
      <c r="BL12" s="10">
        <f t="shared" si="7"/>
        <v>0.005046296296296299</v>
      </c>
      <c r="BM12" s="6" t="s">
        <v>159</v>
      </c>
      <c r="BN12" s="7">
        <v>0.06406250000000001</v>
      </c>
      <c r="BO12" s="6">
        <v>20</v>
      </c>
      <c r="BP12" s="10">
        <f t="shared" si="8"/>
        <v>0.004120370370370378</v>
      </c>
      <c r="BQ12" s="6" t="s">
        <v>169</v>
      </c>
      <c r="BR12" s="7">
        <v>0.07333333333333333</v>
      </c>
      <c r="BS12" s="6">
        <v>20</v>
      </c>
      <c r="BT12" s="10">
        <f t="shared" si="9"/>
        <v>0.009270833333333325</v>
      </c>
      <c r="BU12" s="6" t="s">
        <v>165</v>
      </c>
      <c r="BV12" s="7">
        <v>0.08104166666666666</v>
      </c>
      <c r="BW12" s="6">
        <v>30</v>
      </c>
      <c r="BX12" s="10">
        <f t="shared" si="10"/>
        <v>0.007708333333333331</v>
      </c>
      <c r="BY12" s="6" t="s">
        <v>154</v>
      </c>
      <c r="BZ12" s="7">
        <v>0.10533564814814815</v>
      </c>
      <c r="CA12" s="6">
        <v>10</v>
      </c>
      <c r="CB12" s="10">
        <f t="shared" si="11"/>
        <v>0.024293981481481486</v>
      </c>
      <c r="CC12" s="6" t="s">
        <v>149</v>
      </c>
      <c r="CD12" s="7">
        <v>0.12221064814814815</v>
      </c>
      <c r="CE12" s="6">
        <v>10</v>
      </c>
      <c r="CF12" s="10">
        <f t="shared" si="12"/>
        <v>0.016875</v>
      </c>
      <c r="CG12" s="6" t="s">
        <v>155</v>
      </c>
      <c r="CH12" s="7">
        <v>0.12696759259259258</v>
      </c>
      <c r="CI12" s="6">
        <v>20</v>
      </c>
      <c r="CJ12" s="10">
        <f>CH12-CD12</f>
        <v>0.004756944444444425</v>
      </c>
      <c r="CK12" s="6"/>
      <c r="CL12" s="6"/>
      <c r="CM12" s="6"/>
      <c r="CN12" s="10"/>
      <c r="CO12" s="6"/>
      <c r="CP12" s="6"/>
      <c r="CQ12" s="6"/>
      <c r="CR12" s="10"/>
      <c r="CS12" s="6"/>
      <c r="CT12" s="6"/>
      <c r="CU12" s="6"/>
      <c r="CV12" s="10"/>
      <c r="CW12" s="6"/>
      <c r="CX12" s="6"/>
      <c r="CY12" s="10"/>
      <c r="CZ12" s="6"/>
      <c r="DA12" s="6"/>
      <c r="DB12" s="10"/>
      <c r="DC12" s="6"/>
      <c r="DD12" s="6"/>
      <c r="DE12" s="10"/>
    </row>
    <row r="13" spans="1:109" ht="15">
      <c r="A13" s="5">
        <v>1</v>
      </c>
      <c r="B13" s="5">
        <v>345673</v>
      </c>
      <c r="C13" s="5" t="s">
        <v>83</v>
      </c>
      <c r="D13" s="5" t="s">
        <v>84</v>
      </c>
      <c r="E13" s="6" t="s">
        <v>80</v>
      </c>
      <c r="F13" s="6"/>
      <c r="G13" s="6"/>
      <c r="H13" s="6" t="s">
        <v>80</v>
      </c>
      <c r="I13" s="7">
        <v>0.5625694444444445</v>
      </c>
      <c r="J13" s="6"/>
      <c r="K13" s="7">
        <f t="shared" si="0"/>
        <v>0.46881944444444446</v>
      </c>
      <c r="L13" s="7">
        <v>0.11297453703703704</v>
      </c>
      <c r="M13" s="6">
        <v>3</v>
      </c>
      <c r="N13" s="6"/>
      <c r="O13" s="6"/>
      <c r="P13" s="6">
        <v>12</v>
      </c>
      <c r="Q13" s="6">
        <v>0</v>
      </c>
      <c r="R13" s="6">
        <v>270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v>14</v>
      </c>
      <c r="AH13" s="6" t="s">
        <v>147</v>
      </c>
      <c r="AI13" s="7">
        <v>0.004699074074074074</v>
      </c>
      <c r="AJ13" s="6">
        <v>10</v>
      </c>
      <c r="AK13" s="6" t="s">
        <v>156</v>
      </c>
      <c r="AL13" s="7">
        <v>0.006701388888888889</v>
      </c>
      <c r="AM13" s="10">
        <f t="shared" si="1"/>
        <v>0.0020023148148148144</v>
      </c>
      <c r="AN13" s="6">
        <v>20</v>
      </c>
      <c r="AO13" s="6" t="s">
        <v>150</v>
      </c>
      <c r="AP13" s="7">
        <v>0.009444444444444445</v>
      </c>
      <c r="AQ13" s="6">
        <v>10</v>
      </c>
      <c r="AR13" s="10">
        <f t="shared" si="2"/>
        <v>0.002743055555555556</v>
      </c>
      <c r="AS13" s="6" t="s">
        <v>151</v>
      </c>
      <c r="AT13" s="7">
        <v>0.013541666666666667</v>
      </c>
      <c r="AU13" s="6">
        <v>10</v>
      </c>
      <c r="AV13" s="10">
        <f t="shared" si="3"/>
        <v>0.004097222222222223</v>
      </c>
      <c r="AW13" s="6" t="s">
        <v>161</v>
      </c>
      <c r="AX13" s="7">
        <v>0.020023148148148148</v>
      </c>
      <c r="AY13" s="6">
        <v>30</v>
      </c>
      <c r="AZ13" s="10">
        <f t="shared" si="4"/>
        <v>0.00648148148148148</v>
      </c>
      <c r="BA13" s="6" t="s">
        <v>162</v>
      </c>
      <c r="BB13" s="7">
        <v>0.024293981481481482</v>
      </c>
      <c r="BC13" s="6">
        <v>30</v>
      </c>
      <c r="BD13" s="10">
        <f t="shared" si="5"/>
        <v>0.004270833333333335</v>
      </c>
      <c r="BE13" s="6" t="s">
        <v>158</v>
      </c>
      <c r="BF13" s="7">
        <v>0.034305555555555554</v>
      </c>
      <c r="BG13" s="6">
        <v>20</v>
      </c>
      <c r="BH13" s="10">
        <f t="shared" si="6"/>
        <v>0.010011574074074072</v>
      </c>
      <c r="BI13" s="6" t="s">
        <v>168</v>
      </c>
      <c r="BJ13" s="7">
        <v>0.05019675925925926</v>
      </c>
      <c r="BK13" s="6">
        <v>30</v>
      </c>
      <c r="BL13" s="10">
        <f t="shared" si="7"/>
        <v>0.015891203703703706</v>
      </c>
      <c r="BM13" s="6" t="s">
        <v>157</v>
      </c>
      <c r="BN13" s="7">
        <v>0.05908564814814815</v>
      </c>
      <c r="BO13" s="6">
        <v>20</v>
      </c>
      <c r="BP13" s="10">
        <f t="shared" si="8"/>
        <v>0.00888888888888889</v>
      </c>
      <c r="BQ13" s="6" t="s">
        <v>159</v>
      </c>
      <c r="BR13" s="7">
        <v>0.0667013888888889</v>
      </c>
      <c r="BS13" s="6">
        <v>20</v>
      </c>
      <c r="BT13" s="10">
        <f t="shared" si="9"/>
        <v>0.007615740740740742</v>
      </c>
      <c r="BU13" s="6" t="s">
        <v>148</v>
      </c>
      <c r="BV13" s="7">
        <v>0.08296296296296296</v>
      </c>
      <c r="BW13" s="6">
        <v>30</v>
      </c>
      <c r="BX13" s="10">
        <f t="shared" si="10"/>
        <v>0.016261574074074067</v>
      </c>
      <c r="BY13" s="6" t="s">
        <v>160</v>
      </c>
      <c r="BZ13" s="7">
        <v>0.09393518518518518</v>
      </c>
      <c r="CA13" s="6">
        <v>10</v>
      </c>
      <c r="CB13" s="10">
        <f t="shared" si="11"/>
        <v>0.010972222222222217</v>
      </c>
      <c r="CC13" s="6" t="s">
        <v>149</v>
      </c>
      <c r="CD13" s="7">
        <v>0.10498842592592593</v>
      </c>
      <c r="CE13" s="6">
        <v>10</v>
      </c>
      <c r="CF13" s="10">
        <f t="shared" si="12"/>
        <v>0.011053240740740752</v>
      </c>
      <c r="CG13" s="6" t="s">
        <v>155</v>
      </c>
      <c r="CH13" s="7">
        <v>0.11047453703703704</v>
      </c>
      <c r="CI13" s="6">
        <v>20</v>
      </c>
      <c r="CJ13" s="10">
        <f>CH13-CD13</f>
        <v>0.005486111111111108</v>
      </c>
      <c r="CK13" s="6"/>
      <c r="CL13" s="6"/>
      <c r="CM13" s="6"/>
      <c r="CN13" s="10"/>
      <c r="CO13" s="6"/>
      <c r="CP13" s="6"/>
      <c r="CQ13" s="6"/>
      <c r="CR13" s="10"/>
      <c r="CS13" s="6"/>
      <c r="CT13" s="6"/>
      <c r="CU13" s="6"/>
      <c r="CV13" s="10"/>
      <c r="CW13" s="6"/>
      <c r="CX13" s="6"/>
      <c r="CY13" s="10"/>
      <c r="CZ13" s="6"/>
      <c r="DA13" s="6"/>
      <c r="DB13" s="10"/>
      <c r="DC13" s="6"/>
      <c r="DD13" s="6"/>
      <c r="DE13" s="10"/>
    </row>
    <row r="14" spans="1:109" ht="15">
      <c r="A14" s="5">
        <v>1</v>
      </c>
      <c r="B14" s="5">
        <v>345675</v>
      </c>
      <c r="C14" s="5" t="s">
        <v>93</v>
      </c>
      <c r="D14" s="5" t="s">
        <v>94</v>
      </c>
      <c r="E14" s="6" t="s">
        <v>92</v>
      </c>
      <c r="F14" s="6"/>
      <c r="G14" s="6"/>
      <c r="H14" s="6" t="s">
        <v>92</v>
      </c>
      <c r="I14" s="7">
        <v>0.5624768518518518</v>
      </c>
      <c r="J14" s="6"/>
      <c r="K14" s="7">
        <f t="shared" si="0"/>
        <v>0.4687268518518518</v>
      </c>
      <c r="L14" s="7">
        <v>0.11530092592592593</v>
      </c>
      <c r="M14" s="6">
        <v>2</v>
      </c>
      <c r="N14" s="6"/>
      <c r="O14" s="6"/>
      <c r="P14" s="9">
        <v>13</v>
      </c>
      <c r="Q14" s="6">
        <v>0</v>
      </c>
      <c r="R14" s="6">
        <v>270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v>14</v>
      </c>
      <c r="AH14" s="6" t="s">
        <v>147</v>
      </c>
      <c r="AI14" s="7">
        <v>0.0071874999999999994</v>
      </c>
      <c r="AJ14" s="6">
        <v>10</v>
      </c>
      <c r="AK14" s="6" t="s">
        <v>156</v>
      </c>
      <c r="AL14" s="7">
        <v>0.009212962962962963</v>
      </c>
      <c r="AM14" s="10">
        <f t="shared" si="1"/>
        <v>0.0020254629629629633</v>
      </c>
      <c r="AN14" s="6">
        <v>20</v>
      </c>
      <c r="AO14" s="6" t="s">
        <v>150</v>
      </c>
      <c r="AP14" s="7">
        <v>0.011944444444444445</v>
      </c>
      <c r="AQ14" s="6">
        <v>10</v>
      </c>
      <c r="AR14" s="10">
        <f t="shared" si="2"/>
        <v>0.0027314814814814823</v>
      </c>
      <c r="AS14" s="6" t="s">
        <v>151</v>
      </c>
      <c r="AT14" s="7">
        <v>0.015555555555555553</v>
      </c>
      <c r="AU14" s="6">
        <v>10</v>
      </c>
      <c r="AV14" s="10">
        <f t="shared" si="3"/>
        <v>0.0036111111111111083</v>
      </c>
      <c r="AW14" s="6" t="s">
        <v>161</v>
      </c>
      <c r="AX14" s="7">
        <v>0.022488425925925926</v>
      </c>
      <c r="AY14" s="6">
        <v>30</v>
      </c>
      <c r="AZ14" s="10">
        <f t="shared" si="4"/>
        <v>0.006932870370370372</v>
      </c>
      <c r="BA14" s="6" t="s">
        <v>162</v>
      </c>
      <c r="BB14" s="7">
        <v>0.026608796296296297</v>
      </c>
      <c r="BC14" s="6">
        <v>30</v>
      </c>
      <c r="BD14" s="10">
        <f t="shared" si="5"/>
        <v>0.0041203703703703715</v>
      </c>
      <c r="BE14" s="6" t="s">
        <v>158</v>
      </c>
      <c r="BF14" s="7">
        <v>0.03652777777777778</v>
      </c>
      <c r="BG14" s="6">
        <v>20</v>
      </c>
      <c r="BH14" s="10">
        <f t="shared" si="6"/>
        <v>0.00991898148148148</v>
      </c>
      <c r="BI14" s="6" t="s">
        <v>168</v>
      </c>
      <c r="BJ14" s="7">
        <v>0.05274305555555556</v>
      </c>
      <c r="BK14" s="6">
        <v>30</v>
      </c>
      <c r="BL14" s="10">
        <f t="shared" si="7"/>
        <v>0.01621527777777778</v>
      </c>
      <c r="BM14" s="6" t="s">
        <v>157</v>
      </c>
      <c r="BN14" s="7">
        <v>0.061134259259259256</v>
      </c>
      <c r="BO14" s="6">
        <v>20</v>
      </c>
      <c r="BP14" s="10">
        <f t="shared" si="8"/>
        <v>0.0083912037037037</v>
      </c>
      <c r="BQ14" s="6" t="s">
        <v>159</v>
      </c>
      <c r="BR14" s="7">
        <v>0.06922453703703703</v>
      </c>
      <c r="BS14" s="6">
        <v>20</v>
      </c>
      <c r="BT14" s="10">
        <f t="shared" si="9"/>
        <v>0.008090277777777773</v>
      </c>
      <c r="BU14" s="6" t="s">
        <v>148</v>
      </c>
      <c r="BV14" s="7">
        <v>0.08543981481481482</v>
      </c>
      <c r="BW14" s="6">
        <v>30</v>
      </c>
      <c r="BX14" s="10">
        <f t="shared" si="10"/>
        <v>0.016215277777777787</v>
      </c>
      <c r="BY14" s="6" t="s">
        <v>160</v>
      </c>
      <c r="BZ14" s="7">
        <v>0.0961689814814815</v>
      </c>
      <c r="CA14" s="6">
        <v>10</v>
      </c>
      <c r="CB14" s="10">
        <f t="shared" si="11"/>
        <v>0.010729166666666679</v>
      </c>
      <c r="CC14" s="6" t="s">
        <v>149</v>
      </c>
      <c r="CD14" s="7">
        <v>0.10736111111111112</v>
      </c>
      <c r="CE14" s="6">
        <v>10</v>
      </c>
      <c r="CF14" s="10">
        <f t="shared" si="12"/>
        <v>0.011192129629629621</v>
      </c>
      <c r="CG14" s="6" t="s">
        <v>155</v>
      </c>
      <c r="CH14" s="7">
        <v>0.11269675925925926</v>
      </c>
      <c r="CI14" s="6">
        <v>20</v>
      </c>
      <c r="CJ14" s="10">
        <f>CH14-CD14</f>
        <v>0.005335648148148145</v>
      </c>
      <c r="CK14" s="6"/>
      <c r="CL14" s="6"/>
      <c r="CM14" s="6"/>
      <c r="CN14" s="10"/>
      <c r="CO14" s="6"/>
      <c r="CP14" s="6"/>
      <c r="CQ14" s="6"/>
      <c r="CR14" s="10"/>
      <c r="CS14" s="6"/>
      <c r="CT14" s="6"/>
      <c r="CU14" s="6"/>
      <c r="CV14" s="10"/>
      <c r="CW14" s="6"/>
      <c r="CX14" s="6"/>
      <c r="CY14" s="10"/>
      <c r="CZ14" s="6"/>
      <c r="DA14" s="6"/>
      <c r="DB14" s="10"/>
      <c r="DC14" s="6"/>
      <c r="DD14" s="6"/>
      <c r="DE14" s="10"/>
    </row>
    <row r="15" spans="1:109" ht="15">
      <c r="A15" s="5">
        <v>1</v>
      </c>
      <c r="B15" s="5">
        <v>345666</v>
      </c>
      <c r="C15" s="5" t="s">
        <v>95</v>
      </c>
      <c r="D15" s="5" t="s">
        <v>96</v>
      </c>
      <c r="E15" s="6" t="s">
        <v>92</v>
      </c>
      <c r="F15" s="6"/>
      <c r="G15" s="6"/>
      <c r="H15" s="6" t="s">
        <v>92</v>
      </c>
      <c r="I15" s="7">
        <v>0.562962962962963</v>
      </c>
      <c r="J15" s="6"/>
      <c r="K15" s="7">
        <f t="shared" si="0"/>
        <v>0.469212962962963</v>
      </c>
      <c r="L15" s="7">
        <v>0.11594907407407407</v>
      </c>
      <c r="M15" s="6">
        <v>3</v>
      </c>
      <c r="N15" s="6"/>
      <c r="O15" s="6"/>
      <c r="P15" s="6">
        <v>14</v>
      </c>
      <c r="Q15" s="6">
        <v>0</v>
      </c>
      <c r="R15" s="6">
        <v>270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14</v>
      </c>
      <c r="AH15" s="6" t="s">
        <v>147</v>
      </c>
      <c r="AI15" s="7">
        <v>0.007372685185185186</v>
      </c>
      <c r="AJ15" s="6">
        <v>10</v>
      </c>
      <c r="AK15" s="6" t="s">
        <v>156</v>
      </c>
      <c r="AL15" s="7">
        <v>0.009212962962962963</v>
      </c>
      <c r="AM15" s="10">
        <f t="shared" si="1"/>
        <v>0.0018402777777777766</v>
      </c>
      <c r="AN15" s="6">
        <v>20</v>
      </c>
      <c r="AO15" s="6" t="s">
        <v>150</v>
      </c>
      <c r="AP15" s="7">
        <v>0.011967592592592592</v>
      </c>
      <c r="AQ15" s="6">
        <v>10</v>
      </c>
      <c r="AR15" s="10">
        <f t="shared" si="2"/>
        <v>0.0027546296296296294</v>
      </c>
      <c r="AS15" s="6" t="s">
        <v>151</v>
      </c>
      <c r="AT15" s="7">
        <v>0.015787037037037037</v>
      </c>
      <c r="AU15" s="6">
        <v>10</v>
      </c>
      <c r="AV15" s="10">
        <f t="shared" si="3"/>
        <v>0.0038194444444444448</v>
      </c>
      <c r="AW15" s="6" t="s">
        <v>161</v>
      </c>
      <c r="AX15" s="7">
        <v>0.0227662037037037</v>
      </c>
      <c r="AY15" s="6">
        <v>30</v>
      </c>
      <c r="AZ15" s="10">
        <f t="shared" si="4"/>
        <v>0.006979166666666665</v>
      </c>
      <c r="BA15" s="6" t="s">
        <v>162</v>
      </c>
      <c r="BB15" s="7">
        <v>0.026990740740740742</v>
      </c>
      <c r="BC15" s="6">
        <v>30</v>
      </c>
      <c r="BD15" s="10">
        <f t="shared" si="5"/>
        <v>0.0042245370370370405</v>
      </c>
      <c r="BE15" s="6" t="s">
        <v>158</v>
      </c>
      <c r="BF15" s="7">
        <v>0.03681712962962963</v>
      </c>
      <c r="BG15" s="6">
        <v>20</v>
      </c>
      <c r="BH15" s="10">
        <f t="shared" si="6"/>
        <v>0.009826388888888888</v>
      </c>
      <c r="BI15" s="6" t="s">
        <v>168</v>
      </c>
      <c r="BJ15" s="7">
        <v>0.05335648148148148</v>
      </c>
      <c r="BK15" s="6">
        <v>30</v>
      </c>
      <c r="BL15" s="10">
        <f t="shared" si="7"/>
        <v>0.016539351851851847</v>
      </c>
      <c r="BM15" s="6" t="s">
        <v>157</v>
      </c>
      <c r="BN15" s="7">
        <v>0.06142361111111111</v>
      </c>
      <c r="BO15" s="6">
        <v>20</v>
      </c>
      <c r="BP15" s="10">
        <f t="shared" si="8"/>
        <v>0.008067129629629632</v>
      </c>
      <c r="BQ15" s="6" t="s">
        <v>159</v>
      </c>
      <c r="BR15" s="7">
        <v>0.06935185185185185</v>
      </c>
      <c r="BS15" s="6">
        <v>20</v>
      </c>
      <c r="BT15" s="10">
        <f t="shared" si="9"/>
        <v>0.007928240740740736</v>
      </c>
      <c r="BU15" s="6" t="s">
        <v>148</v>
      </c>
      <c r="BV15" s="7">
        <v>0.08546296296296296</v>
      </c>
      <c r="BW15" s="6">
        <v>30</v>
      </c>
      <c r="BX15" s="10">
        <f t="shared" si="10"/>
        <v>0.016111111111111118</v>
      </c>
      <c r="BY15" s="6" t="s">
        <v>160</v>
      </c>
      <c r="BZ15" s="7">
        <v>0.0965625</v>
      </c>
      <c r="CA15" s="6">
        <v>10</v>
      </c>
      <c r="CB15" s="10">
        <f t="shared" si="11"/>
        <v>0.011099537037037033</v>
      </c>
      <c r="CC15" s="6" t="s">
        <v>149</v>
      </c>
      <c r="CD15" s="7">
        <v>0.10761574074074075</v>
      </c>
      <c r="CE15" s="6">
        <v>10</v>
      </c>
      <c r="CF15" s="10">
        <f t="shared" si="12"/>
        <v>0.011053240740740752</v>
      </c>
      <c r="CG15" s="6" t="s">
        <v>155</v>
      </c>
      <c r="CH15" s="7">
        <v>0.11337962962962962</v>
      </c>
      <c r="CI15" s="6">
        <v>20</v>
      </c>
      <c r="CJ15" s="10">
        <f>CH15-CD15</f>
        <v>0.005763888888888874</v>
      </c>
      <c r="CK15" s="6"/>
      <c r="CL15" s="6"/>
      <c r="CM15" s="6"/>
      <c r="CN15" s="10"/>
      <c r="CO15" s="6"/>
      <c r="CP15" s="6"/>
      <c r="CQ15" s="6"/>
      <c r="CR15" s="10"/>
      <c r="CS15" s="6"/>
      <c r="CT15" s="6"/>
      <c r="CU15" s="6"/>
      <c r="CV15" s="10"/>
      <c r="CW15" s="6"/>
      <c r="CX15" s="6"/>
      <c r="CY15" s="10"/>
      <c r="CZ15" s="6"/>
      <c r="DA15" s="6"/>
      <c r="DB15" s="10"/>
      <c r="DC15" s="6"/>
      <c r="DD15" s="6"/>
      <c r="DE15" s="10"/>
    </row>
    <row r="16" spans="1:109" ht="15">
      <c r="A16" s="5">
        <v>2</v>
      </c>
      <c r="B16" s="5" t="s">
        <v>123</v>
      </c>
      <c r="C16" s="5" t="s">
        <v>124</v>
      </c>
      <c r="D16" s="5" t="s">
        <v>125</v>
      </c>
      <c r="E16" s="6" t="s">
        <v>122</v>
      </c>
      <c r="F16" s="6"/>
      <c r="G16" s="6"/>
      <c r="H16" s="6" t="s">
        <v>122</v>
      </c>
      <c r="I16" s="7">
        <v>0.5801736111111111</v>
      </c>
      <c r="J16" s="6"/>
      <c r="K16" s="7">
        <f t="shared" si="0"/>
        <v>0.4864236111111111</v>
      </c>
      <c r="L16" s="7">
        <v>0.11778935185185185</v>
      </c>
      <c r="M16" s="6">
        <v>2</v>
      </c>
      <c r="N16" s="6"/>
      <c r="O16" s="6"/>
      <c r="P16" s="9">
        <v>15</v>
      </c>
      <c r="Q16" s="6">
        <v>0</v>
      </c>
      <c r="R16" s="6">
        <v>270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>
        <v>13</v>
      </c>
      <c r="AH16" s="6" t="s">
        <v>156</v>
      </c>
      <c r="AI16" s="7">
        <v>0.006527777777777778</v>
      </c>
      <c r="AJ16" s="6">
        <v>20</v>
      </c>
      <c r="AK16" s="6" t="s">
        <v>150</v>
      </c>
      <c r="AL16" s="7">
        <v>0.008877314814814815</v>
      </c>
      <c r="AM16" s="10">
        <f t="shared" si="1"/>
        <v>0.002349537037037037</v>
      </c>
      <c r="AN16" s="6">
        <v>10</v>
      </c>
      <c r="AO16" s="6" t="s">
        <v>169</v>
      </c>
      <c r="AP16" s="7">
        <v>0.011412037037037038</v>
      </c>
      <c r="AQ16" s="6">
        <v>20</v>
      </c>
      <c r="AR16" s="10">
        <f t="shared" si="2"/>
        <v>0.002534722222222223</v>
      </c>
      <c r="AS16" s="6" t="s">
        <v>165</v>
      </c>
      <c r="AT16" s="7">
        <v>0.01726851851851852</v>
      </c>
      <c r="AU16" s="6">
        <v>30</v>
      </c>
      <c r="AV16" s="10">
        <f t="shared" si="3"/>
        <v>0.005856481481481482</v>
      </c>
      <c r="AW16" s="6" t="s">
        <v>164</v>
      </c>
      <c r="AX16" s="7">
        <v>0.030972222222222224</v>
      </c>
      <c r="AY16" s="6">
        <v>30</v>
      </c>
      <c r="AZ16" s="10">
        <f t="shared" si="4"/>
        <v>0.013703703703703704</v>
      </c>
      <c r="BA16" s="6" t="s">
        <v>163</v>
      </c>
      <c r="BB16" s="7">
        <v>0.041944444444444444</v>
      </c>
      <c r="BC16" s="6">
        <v>30</v>
      </c>
      <c r="BD16" s="10">
        <f t="shared" si="5"/>
        <v>0.01097222222222222</v>
      </c>
      <c r="BE16" s="6" t="s">
        <v>170</v>
      </c>
      <c r="BF16" s="7">
        <v>0.05842592592592593</v>
      </c>
      <c r="BG16" s="6">
        <v>20</v>
      </c>
      <c r="BH16" s="10">
        <f t="shared" si="6"/>
        <v>0.016481481481481486</v>
      </c>
      <c r="BI16" s="6" t="s">
        <v>153</v>
      </c>
      <c r="BJ16" s="7">
        <v>0.08542824074074074</v>
      </c>
      <c r="BK16" s="6">
        <v>10</v>
      </c>
      <c r="BL16" s="10">
        <f t="shared" si="7"/>
        <v>0.027002314814814805</v>
      </c>
      <c r="BM16" s="6" t="s">
        <v>159</v>
      </c>
      <c r="BN16" s="7">
        <v>0.09481481481481481</v>
      </c>
      <c r="BO16" s="6">
        <v>20</v>
      </c>
      <c r="BP16" s="10">
        <f t="shared" si="8"/>
        <v>0.009386574074074075</v>
      </c>
      <c r="BQ16" s="6" t="s">
        <v>151</v>
      </c>
      <c r="BR16" s="7">
        <v>0.09696759259259259</v>
      </c>
      <c r="BS16" s="6">
        <v>10</v>
      </c>
      <c r="BT16" s="10">
        <f t="shared" si="9"/>
        <v>0.0021527777777777812</v>
      </c>
      <c r="BU16" s="6" t="s">
        <v>161</v>
      </c>
      <c r="BV16" s="7">
        <v>0.1039814814814815</v>
      </c>
      <c r="BW16" s="6">
        <v>30</v>
      </c>
      <c r="BX16" s="10">
        <f t="shared" si="10"/>
        <v>0.007013888888888903</v>
      </c>
      <c r="BY16" s="6" t="s">
        <v>162</v>
      </c>
      <c r="BZ16" s="7">
        <v>0.1084837962962963</v>
      </c>
      <c r="CA16" s="6">
        <v>30</v>
      </c>
      <c r="CB16" s="10">
        <f t="shared" si="11"/>
        <v>0.004502314814814806</v>
      </c>
      <c r="CC16" s="6" t="s">
        <v>147</v>
      </c>
      <c r="CD16" s="7">
        <v>0.11571759259259258</v>
      </c>
      <c r="CE16" s="6">
        <v>10</v>
      </c>
      <c r="CF16" s="10">
        <f t="shared" si="12"/>
        <v>0.00723379629629628</v>
      </c>
      <c r="CG16" s="6"/>
      <c r="CH16" s="6"/>
      <c r="CI16" s="6"/>
      <c r="CJ16" s="10"/>
      <c r="CK16" s="6"/>
      <c r="CL16" s="6"/>
      <c r="CM16" s="6"/>
      <c r="CN16" s="10"/>
      <c r="CO16" s="6"/>
      <c r="CP16" s="6"/>
      <c r="CQ16" s="6"/>
      <c r="CR16" s="10"/>
      <c r="CS16" s="6"/>
      <c r="CT16" s="6"/>
      <c r="CU16" s="6"/>
      <c r="CV16" s="10"/>
      <c r="CW16" s="6"/>
      <c r="CX16" s="6"/>
      <c r="CY16" s="10"/>
      <c r="CZ16" s="6"/>
      <c r="DA16" s="6"/>
      <c r="DB16" s="10"/>
      <c r="DC16" s="6"/>
      <c r="DD16" s="6"/>
      <c r="DE16" s="10"/>
    </row>
    <row r="17" spans="1:109" ht="15">
      <c r="A17" s="5">
        <v>1</v>
      </c>
      <c r="B17" s="5">
        <v>345661</v>
      </c>
      <c r="C17" s="5" t="s">
        <v>104</v>
      </c>
      <c r="D17" s="5" t="s">
        <v>105</v>
      </c>
      <c r="E17" s="6" t="s">
        <v>103</v>
      </c>
      <c r="F17" s="6"/>
      <c r="G17" s="6"/>
      <c r="H17" s="6" t="s">
        <v>103</v>
      </c>
      <c r="I17" s="7">
        <v>0.5382175925925926</v>
      </c>
      <c r="J17" s="6"/>
      <c r="K17" s="7">
        <f t="shared" si="0"/>
        <v>0.4444675925925926</v>
      </c>
      <c r="L17" s="7">
        <v>0.12155092592592592</v>
      </c>
      <c r="M17" s="6">
        <v>2</v>
      </c>
      <c r="N17" s="6"/>
      <c r="O17" s="6"/>
      <c r="P17" s="6">
        <v>16</v>
      </c>
      <c r="Q17" s="6">
        <v>0</v>
      </c>
      <c r="R17" s="6">
        <v>270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v>14</v>
      </c>
      <c r="AH17" s="6" t="s">
        <v>150</v>
      </c>
      <c r="AI17" s="7">
        <v>0.006273148148148148</v>
      </c>
      <c r="AJ17" s="6">
        <v>10</v>
      </c>
      <c r="AK17" s="6" t="s">
        <v>151</v>
      </c>
      <c r="AL17" s="7">
        <v>0.009074074074074073</v>
      </c>
      <c r="AM17" s="10">
        <f t="shared" si="1"/>
        <v>0.0028009259259259246</v>
      </c>
      <c r="AN17" s="6">
        <v>10</v>
      </c>
      <c r="AO17" s="6" t="s">
        <v>169</v>
      </c>
      <c r="AP17" s="7">
        <v>0.011319444444444444</v>
      </c>
      <c r="AQ17" s="6">
        <v>20</v>
      </c>
      <c r="AR17" s="10">
        <f t="shared" si="2"/>
        <v>0.0022453703703703715</v>
      </c>
      <c r="AS17" s="6" t="s">
        <v>165</v>
      </c>
      <c r="AT17" s="7">
        <v>0.0169212962962963</v>
      </c>
      <c r="AU17" s="6">
        <v>30</v>
      </c>
      <c r="AV17" s="10">
        <f t="shared" si="3"/>
        <v>0.005601851851851854</v>
      </c>
      <c r="AW17" s="6" t="s">
        <v>164</v>
      </c>
      <c r="AX17" s="7">
        <v>0.030474537037037036</v>
      </c>
      <c r="AY17" s="6">
        <v>30</v>
      </c>
      <c r="AZ17" s="10">
        <f t="shared" si="4"/>
        <v>0.013553240740740737</v>
      </c>
      <c r="BA17" s="6" t="s">
        <v>163</v>
      </c>
      <c r="BB17" s="7">
        <v>0.04680555555555555</v>
      </c>
      <c r="BC17" s="6">
        <v>30</v>
      </c>
      <c r="BD17" s="10">
        <f t="shared" si="5"/>
        <v>0.016331018518518516</v>
      </c>
      <c r="BE17" s="6" t="s">
        <v>170</v>
      </c>
      <c r="BF17" s="7">
        <v>0.06275462962962963</v>
      </c>
      <c r="BG17" s="6">
        <v>20</v>
      </c>
      <c r="BH17" s="10">
        <f t="shared" si="6"/>
        <v>0.01594907407407408</v>
      </c>
      <c r="BI17" s="6" t="s">
        <v>171</v>
      </c>
      <c r="BJ17" s="7">
        <v>0.07156249999999999</v>
      </c>
      <c r="BK17" s="6">
        <v>20</v>
      </c>
      <c r="BL17" s="10">
        <f t="shared" si="7"/>
        <v>0.008807870370370355</v>
      </c>
      <c r="BM17" s="6" t="s">
        <v>152</v>
      </c>
      <c r="BN17" s="7">
        <v>0.08309027777777778</v>
      </c>
      <c r="BO17" s="6">
        <v>10</v>
      </c>
      <c r="BP17" s="10">
        <f t="shared" si="8"/>
        <v>0.01152777777777779</v>
      </c>
      <c r="BQ17" s="6" t="s">
        <v>153</v>
      </c>
      <c r="BR17" s="7">
        <v>0.09234953703703704</v>
      </c>
      <c r="BS17" s="6">
        <v>10</v>
      </c>
      <c r="BT17" s="10">
        <f t="shared" si="9"/>
        <v>0.009259259259259259</v>
      </c>
      <c r="BU17" s="6" t="s">
        <v>167</v>
      </c>
      <c r="BV17" s="7">
        <v>0.10635416666666668</v>
      </c>
      <c r="BW17" s="6">
        <v>30</v>
      </c>
      <c r="BX17" s="10">
        <f t="shared" si="10"/>
        <v>0.014004629629629645</v>
      </c>
      <c r="BY17" s="6" t="s">
        <v>159</v>
      </c>
      <c r="BZ17" s="7">
        <v>0.11487268518518519</v>
      </c>
      <c r="CA17" s="6">
        <v>20</v>
      </c>
      <c r="CB17" s="10">
        <f t="shared" si="11"/>
        <v>0.008518518518518509</v>
      </c>
      <c r="CC17" s="6" t="s">
        <v>147</v>
      </c>
      <c r="CD17" s="7">
        <v>0.11635416666666666</v>
      </c>
      <c r="CE17" s="6">
        <v>10</v>
      </c>
      <c r="CF17" s="10">
        <f t="shared" si="12"/>
        <v>0.0014814814814814725</v>
      </c>
      <c r="CG17" s="6" t="s">
        <v>156</v>
      </c>
      <c r="CH17" s="7">
        <v>0.11768518518518518</v>
      </c>
      <c r="CI17" s="6">
        <v>20</v>
      </c>
      <c r="CJ17" s="10">
        <f>CH17-CD17</f>
        <v>0.001331018518518523</v>
      </c>
      <c r="CK17" s="6"/>
      <c r="CL17" s="6"/>
      <c r="CM17" s="6"/>
      <c r="CN17" s="10"/>
      <c r="CO17" s="6"/>
      <c r="CP17" s="6"/>
      <c r="CQ17" s="6"/>
      <c r="CR17" s="10"/>
      <c r="CS17" s="6"/>
      <c r="CT17" s="6"/>
      <c r="CU17" s="6"/>
      <c r="CV17" s="10"/>
      <c r="CW17" s="6"/>
      <c r="CX17" s="6"/>
      <c r="CY17" s="10"/>
      <c r="CZ17" s="6"/>
      <c r="DA17" s="6"/>
      <c r="DB17" s="10"/>
      <c r="DC17" s="6"/>
      <c r="DD17" s="6"/>
      <c r="DE17" s="10"/>
    </row>
    <row r="18" spans="1:109" ht="15">
      <c r="A18" s="5">
        <v>1</v>
      </c>
      <c r="B18" s="5">
        <v>345669</v>
      </c>
      <c r="C18" s="5" t="s">
        <v>76</v>
      </c>
      <c r="D18" s="5" t="s">
        <v>77</v>
      </c>
      <c r="E18" s="6" t="s">
        <v>73</v>
      </c>
      <c r="F18" s="6"/>
      <c r="G18" s="6"/>
      <c r="H18" s="6" t="s">
        <v>73</v>
      </c>
      <c r="I18" s="7">
        <v>0.5330439814814815</v>
      </c>
      <c r="J18" s="6"/>
      <c r="K18" s="7">
        <f t="shared" si="0"/>
        <v>0.43929398148148147</v>
      </c>
      <c r="L18" s="7">
        <v>0.1167824074074074</v>
      </c>
      <c r="M18" s="6">
        <v>3</v>
      </c>
      <c r="N18" s="6"/>
      <c r="O18" s="6"/>
      <c r="P18" s="9">
        <v>17</v>
      </c>
      <c r="Q18" s="6">
        <v>0</v>
      </c>
      <c r="R18" s="6">
        <v>260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v>12</v>
      </c>
      <c r="AH18" s="6" t="s">
        <v>158</v>
      </c>
      <c r="AI18" s="7">
        <v>0.008969907407407407</v>
      </c>
      <c r="AJ18" s="6">
        <v>20</v>
      </c>
      <c r="AK18" s="6" t="s">
        <v>168</v>
      </c>
      <c r="AL18" s="7">
        <v>0.021863425925925925</v>
      </c>
      <c r="AM18" s="10">
        <f t="shared" si="1"/>
        <v>0.012893518518518518</v>
      </c>
      <c r="AN18" s="6">
        <v>30</v>
      </c>
      <c r="AO18" s="6" t="s">
        <v>157</v>
      </c>
      <c r="AP18" s="7">
        <v>0.028101851851851854</v>
      </c>
      <c r="AQ18" s="6">
        <v>20</v>
      </c>
      <c r="AR18" s="10">
        <f t="shared" si="2"/>
        <v>0.0062384259259259285</v>
      </c>
      <c r="AS18" s="6" t="s">
        <v>161</v>
      </c>
      <c r="AT18" s="7">
        <v>0.033136574074074075</v>
      </c>
      <c r="AU18" s="6">
        <v>30</v>
      </c>
      <c r="AV18" s="10">
        <f t="shared" si="3"/>
        <v>0.005034722222222222</v>
      </c>
      <c r="AW18" s="6" t="s">
        <v>162</v>
      </c>
      <c r="AX18" s="7">
        <v>0.03666666666666667</v>
      </c>
      <c r="AY18" s="6">
        <v>30</v>
      </c>
      <c r="AZ18" s="10">
        <f t="shared" si="4"/>
        <v>0.0035300925925925916</v>
      </c>
      <c r="BA18" s="6" t="s">
        <v>159</v>
      </c>
      <c r="BB18" s="7">
        <v>0.043946759259259255</v>
      </c>
      <c r="BC18" s="6">
        <v>20</v>
      </c>
      <c r="BD18" s="10">
        <f t="shared" si="5"/>
        <v>0.007280092592592588</v>
      </c>
      <c r="BE18" s="6" t="s">
        <v>147</v>
      </c>
      <c r="BF18" s="7">
        <v>0.04708333333333333</v>
      </c>
      <c r="BG18" s="6">
        <v>10</v>
      </c>
      <c r="BH18" s="10">
        <f t="shared" si="6"/>
        <v>0.0031365740740740763</v>
      </c>
      <c r="BI18" s="6" t="s">
        <v>156</v>
      </c>
      <c r="BJ18" s="7">
        <v>0.04878472222222222</v>
      </c>
      <c r="BK18" s="6">
        <v>20</v>
      </c>
      <c r="BL18" s="10">
        <f t="shared" si="7"/>
        <v>0.0017013888888888912</v>
      </c>
      <c r="BM18" s="6" t="s">
        <v>150</v>
      </c>
      <c r="BN18" s="7">
        <v>0.050509259259259254</v>
      </c>
      <c r="BO18" s="6">
        <v>10</v>
      </c>
      <c r="BP18" s="10">
        <f t="shared" si="8"/>
        <v>0.0017245370370370314</v>
      </c>
      <c r="BQ18" s="6" t="s">
        <v>148</v>
      </c>
      <c r="BR18" s="7">
        <v>0.06354166666666666</v>
      </c>
      <c r="BS18" s="6">
        <v>30</v>
      </c>
      <c r="BT18" s="10">
        <f t="shared" si="9"/>
        <v>0.01303240740740741</v>
      </c>
      <c r="BU18" s="6" t="s">
        <v>160</v>
      </c>
      <c r="BV18" s="7">
        <v>0.07018518518518518</v>
      </c>
      <c r="BW18" s="6">
        <v>10</v>
      </c>
      <c r="BX18" s="10">
        <f t="shared" si="10"/>
        <v>0.006643518518518521</v>
      </c>
      <c r="BY18" s="6" t="s">
        <v>166</v>
      </c>
      <c r="BZ18" s="7">
        <v>0.10502314814814816</v>
      </c>
      <c r="CA18" s="6">
        <v>30</v>
      </c>
      <c r="CB18" s="10">
        <f t="shared" si="11"/>
        <v>0.03483796296296297</v>
      </c>
      <c r="CC18" s="6"/>
      <c r="CD18" s="6"/>
      <c r="CE18" s="6"/>
      <c r="CF18" s="10"/>
      <c r="CG18" s="6"/>
      <c r="CH18" s="6"/>
      <c r="CI18" s="6"/>
      <c r="CJ18" s="10">
        <f>CH18-CD18</f>
        <v>0</v>
      </c>
      <c r="CK18" s="6"/>
      <c r="CL18" s="6"/>
      <c r="CM18" s="6"/>
      <c r="CN18" s="10"/>
      <c r="CO18" s="6"/>
      <c r="CP18" s="6"/>
      <c r="CQ18" s="6"/>
      <c r="CR18" s="10"/>
      <c r="CS18" s="6"/>
      <c r="CT18" s="6"/>
      <c r="CU18" s="6"/>
      <c r="CV18" s="10"/>
      <c r="CW18" s="6"/>
      <c r="CX18" s="6"/>
      <c r="CY18" s="10"/>
      <c r="CZ18" s="6"/>
      <c r="DA18" s="6"/>
      <c r="DB18" s="10"/>
      <c r="DC18" s="6"/>
      <c r="DD18" s="6"/>
      <c r="DE18" s="10"/>
    </row>
    <row r="19" spans="1:109" ht="15">
      <c r="A19" s="5">
        <v>1</v>
      </c>
      <c r="B19" s="5">
        <v>219468</v>
      </c>
      <c r="C19" s="5" t="s">
        <v>106</v>
      </c>
      <c r="D19" s="5" t="s">
        <v>107</v>
      </c>
      <c r="E19" s="6" t="s">
        <v>103</v>
      </c>
      <c r="F19" s="6"/>
      <c r="G19" s="6"/>
      <c r="H19" s="6" t="s">
        <v>103</v>
      </c>
      <c r="I19" s="7">
        <v>0.5490277777777778</v>
      </c>
      <c r="J19" s="6"/>
      <c r="K19" s="7">
        <f t="shared" si="0"/>
        <v>0.4552777777777778</v>
      </c>
      <c r="L19" s="7">
        <v>0.11894675925925925</v>
      </c>
      <c r="M19" s="6">
        <v>3</v>
      </c>
      <c r="N19" s="6"/>
      <c r="O19" s="6"/>
      <c r="P19" s="6">
        <v>18</v>
      </c>
      <c r="Q19" s="6">
        <v>0</v>
      </c>
      <c r="R19" s="6">
        <v>260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13</v>
      </c>
      <c r="AH19" s="6" t="s">
        <v>156</v>
      </c>
      <c r="AI19" s="7">
        <v>0.0052662037037037035</v>
      </c>
      <c r="AJ19" s="6">
        <v>20</v>
      </c>
      <c r="AK19" s="6" t="s">
        <v>150</v>
      </c>
      <c r="AL19" s="7">
        <v>0.007650462962962963</v>
      </c>
      <c r="AM19" s="10">
        <f t="shared" si="1"/>
        <v>0.0023842592592592596</v>
      </c>
      <c r="AN19" s="6">
        <v>10</v>
      </c>
      <c r="AO19" s="6" t="s">
        <v>151</v>
      </c>
      <c r="AP19" s="7">
        <v>0.011215277777777777</v>
      </c>
      <c r="AQ19" s="6">
        <v>10</v>
      </c>
      <c r="AR19" s="10">
        <f t="shared" si="2"/>
        <v>0.003564814814814814</v>
      </c>
      <c r="AS19" s="6" t="s">
        <v>161</v>
      </c>
      <c r="AT19" s="7">
        <v>0.01866898148148148</v>
      </c>
      <c r="AU19" s="6">
        <v>30</v>
      </c>
      <c r="AV19" s="10">
        <f t="shared" si="3"/>
        <v>0.007453703703703704</v>
      </c>
      <c r="AW19" s="6" t="s">
        <v>162</v>
      </c>
      <c r="AX19" s="7">
        <v>0.023460648148148147</v>
      </c>
      <c r="AY19" s="6">
        <v>30</v>
      </c>
      <c r="AZ19" s="10">
        <f t="shared" si="4"/>
        <v>0.004791666666666666</v>
      </c>
      <c r="BA19" s="6" t="s">
        <v>154</v>
      </c>
      <c r="BB19" s="7">
        <v>0.029780092592592594</v>
      </c>
      <c r="BC19" s="6">
        <v>10</v>
      </c>
      <c r="BD19" s="10">
        <f t="shared" si="5"/>
        <v>0.006319444444444447</v>
      </c>
      <c r="BE19" s="6" t="s">
        <v>169</v>
      </c>
      <c r="BF19" s="7">
        <v>0.03917824074074074</v>
      </c>
      <c r="BG19" s="6">
        <v>20</v>
      </c>
      <c r="BH19" s="10">
        <f t="shared" si="6"/>
        <v>0.009398148148148149</v>
      </c>
      <c r="BI19" s="6" t="s">
        <v>165</v>
      </c>
      <c r="BJ19" s="7">
        <v>0.046851851851851846</v>
      </c>
      <c r="BK19" s="6">
        <v>30</v>
      </c>
      <c r="BL19" s="10">
        <f t="shared" si="7"/>
        <v>0.007673611111111103</v>
      </c>
      <c r="BM19" s="6" t="s">
        <v>164</v>
      </c>
      <c r="BN19" s="7">
        <v>0.06251157407407408</v>
      </c>
      <c r="BO19" s="6">
        <v>30</v>
      </c>
      <c r="BP19" s="10">
        <f t="shared" si="8"/>
        <v>0.015659722222222235</v>
      </c>
      <c r="BQ19" s="6" t="s">
        <v>163</v>
      </c>
      <c r="BR19" s="7">
        <v>0.07444444444444444</v>
      </c>
      <c r="BS19" s="6">
        <v>30</v>
      </c>
      <c r="BT19" s="10">
        <f t="shared" si="9"/>
        <v>0.011932870370370358</v>
      </c>
      <c r="BU19" s="6" t="s">
        <v>153</v>
      </c>
      <c r="BV19" s="7">
        <v>0.10297453703703703</v>
      </c>
      <c r="BW19" s="6">
        <v>10</v>
      </c>
      <c r="BX19" s="10">
        <f t="shared" si="10"/>
        <v>0.028530092592592593</v>
      </c>
      <c r="BY19" s="6" t="s">
        <v>159</v>
      </c>
      <c r="BZ19" s="7">
        <v>0.11409722222222222</v>
      </c>
      <c r="CA19" s="6">
        <v>20</v>
      </c>
      <c r="CB19" s="10">
        <f t="shared" si="11"/>
        <v>0.011122685185185194</v>
      </c>
      <c r="CC19" s="6" t="s">
        <v>147</v>
      </c>
      <c r="CD19" s="7">
        <v>0.11690972222222222</v>
      </c>
      <c r="CE19" s="6">
        <v>10</v>
      </c>
      <c r="CF19" s="10">
        <f>CD19-BZ19</f>
        <v>0.0028124999999999956</v>
      </c>
      <c r="CG19" s="6"/>
      <c r="CH19" s="6"/>
      <c r="CI19" s="6"/>
      <c r="CJ19" s="10"/>
      <c r="CK19" s="6"/>
      <c r="CL19" s="6"/>
      <c r="CM19" s="6"/>
      <c r="CN19" s="10"/>
      <c r="CO19" s="6"/>
      <c r="CP19" s="6"/>
      <c r="CQ19" s="6"/>
      <c r="CR19" s="10"/>
      <c r="CS19" s="6"/>
      <c r="CT19" s="6"/>
      <c r="CU19" s="6"/>
      <c r="CV19" s="10"/>
      <c r="CW19" s="6"/>
      <c r="CX19" s="6"/>
      <c r="CY19" s="10"/>
      <c r="CZ19" s="6"/>
      <c r="DA19" s="6"/>
      <c r="DB19" s="10"/>
      <c r="DC19" s="6"/>
      <c r="DD19" s="6"/>
      <c r="DE19" s="10"/>
    </row>
    <row r="20" spans="1:109" ht="15">
      <c r="A20" s="5"/>
      <c r="B20" s="5">
        <v>345631</v>
      </c>
      <c r="C20" s="5" t="s">
        <v>120</v>
      </c>
      <c r="D20" s="5" t="s">
        <v>146</v>
      </c>
      <c r="E20" s="6" t="s">
        <v>138</v>
      </c>
      <c r="F20" s="6"/>
      <c r="G20" s="6"/>
      <c r="H20" s="6" t="s">
        <v>138</v>
      </c>
      <c r="I20" s="7">
        <v>0.5303356481481482</v>
      </c>
      <c r="J20" s="6"/>
      <c r="K20" s="7">
        <f t="shared" si="0"/>
        <v>0.43658564814814815</v>
      </c>
      <c r="L20" s="7">
        <v>0.12172453703703705</v>
      </c>
      <c r="M20" s="6">
        <v>1</v>
      </c>
      <c r="N20" s="6"/>
      <c r="O20" s="6"/>
      <c r="P20" s="9">
        <v>19</v>
      </c>
      <c r="Q20" s="6">
        <v>0</v>
      </c>
      <c r="R20" s="6">
        <v>260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14</v>
      </c>
      <c r="AH20" s="6" t="s">
        <v>147</v>
      </c>
      <c r="AI20" s="7">
        <v>0.0030208333333333333</v>
      </c>
      <c r="AJ20" s="6">
        <v>10</v>
      </c>
      <c r="AK20" s="6" t="s">
        <v>150</v>
      </c>
      <c r="AL20" s="7">
        <v>0.010902777777777777</v>
      </c>
      <c r="AM20" s="10">
        <f t="shared" si="1"/>
        <v>0.007881944444444443</v>
      </c>
      <c r="AN20" s="6">
        <v>10</v>
      </c>
      <c r="AO20" s="6" t="s">
        <v>151</v>
      </c>
      <c r="AP20" s="7">
        <v>0.014432870370370372</v>
      </c>
      <c r="AQ20" s="6">
        <v>10</v>
      </c>
      <c r="AR20" s="10">
        <f t="shared" si="2"/>
        <v>0.003530092592592595</v>
      </c>
      <c r="AS20" s="6" t="s">
        <v>161</v>
      </c>
      <c r="AT20" s="7">
        <v>0.017256944444444446</v>
      </c>
      <c r="AU20" s="6">
        <v>30</v>
      </c>
      <c r="AV20" s="10">
        <f t="shared" si="3"/>
        <v>0.0028240740740740743</v>
      </c>
      <c r="AW20" s="6" t="s">
        <v>162</v>
      </c>
      <c r="AX20" s="7">
        <v>0.02189814814814815</v>
      </c>
      <c r="AY20" s="6">
        <v>30</v>
      </c>
      <c r="AZ20" s="10">
        <f t="shared" si="4"/>
        <v>0.004641203703703703</v>
      </c>
      <c r="BA20" s="6" t="s">
        <v>157</v>
      </c>
      <c r="BB20" s="7">
        <v>0.03501157407407408</v>
      </c>
      <c r="BC20" s="6">
        <v>20</v>
      </c>
      <c r="BD20" s="10">
        <f t="shared" si="5"/>
        <v>0.013113425925925928</v>
      </c>
      <c r="BE20" s="6" t="s">
        <v>158</v>
      </c>
      <c r="BF20" s="7">
        <v>0.04348379629629629</v>
      </c>
      <c r="BG20" s="6">
        <v>20</v>
      </c>
      <c r="BH20" s="10">
        <f t="shared" si="6"/>
        <v>0.008472222222222214</v>
      </c>
      <c r="BI20" s="6" t="s">
        <v>159</v>
      </c>
      <c r="BJ20" s="7">
        <v>0.04710648148148148</v>
      </c>
      <c r="BK20" s="6">
        <v>20</v>
      </c>
      <c r="BL20" s="10">
        <f t="shared" si="7"/>
        <v>0.003622685185185187</v>
      </c>
      <c r="BM20" s="6" t="s">
        <v>167</v>
      </c>
      <c r="BN20" s="7">
        <v>0.06788194444444444</v>
      </c>
      <c r="BO20" s="6">
        <v>30</v>
      </c>
      <c r="BP20" s="10">
        <f t="shared" si="8"/>
        <v>0.02077546296296296</v>
      </c>
      <c r="BQ20" s="6" t="s">
        <v>153</v>
      </c>
      <c r="BR20" s="7">
        <v>0.07652777777777778</v>
      </c>
      <c r="BS20" s="6">
        <v>10</v>
      </c>
      <c r="BT20" s="10">
        <f t="shared" si="9"/>
        <v>0.008645833333333339</v>
      </c>
      <c r="BU20" s="6" t="s">
        <v>155</v>
      </c>
      <c r="BV20" s="7">
        <v>0.09445601851851852</v>
      </c>
      <c r="BW20" s="6">
        <v>20</v>
      </c>
      <c r="BX20" s="10">
        <f t="shared" si="10"/>
        <v>0.017928240740740745</v>
      </c>
      <c r="BY20" s="6" t="s">
        <v>149</v>
      </c>
      <c r="BZ20" s="7">
        <v>0.1029398148148148</v>
      </c>
      <c r="CA20" s="6">
        <v>10</v>
      </c>
      <c r="CB20" s="10">
        <f t="shared" si="11"/>
        <v>0.008483796296296281</v>
      </c>
      <c r="CC20" s="6" t="s">
        <v>160</v>
      </c>
      <c r="CD20" s="7">
        <v>0.11028935185185185</v>
      </c>
      <c r="CE20" s="6">
        <v>10</v>
      </c>
      <c r="CF20" s="10">
        <f>CD20-BZ20</f>
        <v>0.007349537037037043</v>
      </c>
      <c r="CG20" s="6" t="s">
        <v>148</v>
      </c>
      <c r="CH20" s="7">
        <v>0.11501157407407407</v>
      </c>
      <c r="CI20" s="6">
        <v>30</v>
      </c>
      <c r="CJ20" s="10">
        <f>CH20-CD20</f>
        <v>0.004722222222222225</v>
      </c>
      <c r="CK20" s="6"/>
      <c r="CL20" s="6"/>
      <c r="CM20" s="6"/>
      <c r="CN20" s="10"/>
      <c r="CO20" s="6"/>
      <c r="CP20" s="6"/>
      <c r="CQ20" s="6"/>
      <c r="CR20" s="10"/>
      <c r="CS20" s="6"/>
      <c r="CT20" s="6"/>
      <c r="CU20" s="6"/>
      <c r="CV20" s="10"/>
      <c r="CW20" s="6"/>
      <c r="CX20" s="6"/>
      <c r="CY20" s="10"/>
      <c r="CZ20" s="6"/>
      <c r="DA20" s="6"/>
      <c r="DB20" s="10"/>
      <c r="DC20" s="6"/>
      <c r="DD20" s="6"/>
      <c r="DE20" s="10"/>
    </row>
    <row r="21" spans="1:109" ht="15">
      <c r="A21" s="5"/>
      <c r="B21" s="5">
        <v>345634</v>
      </c>
      <c r="C21" s="5" t="s">
        <v>112</v>
      </c>
      <c r="D21" s="5" t="s">
        <v>113</v>
      </c>
      <c r="E21" s="6" t="s">
        <v>114</v>
      </c>
      <c r="F21" s="6"/>
      <c r="G21" s="6"/>
      <c r="H21" s="6" t="s">
        <v>114</v>
      </c>
      <c r="I21" s="7">
        <v>0.5750462962962963</v>
      </c>
      <c r="J21" s="6"/>
      <c r="K21" s="7">
        <f t="shared" si="0"/>
        <v>0.48129629629629633</v>
      </c>
      <c r="L21" s="7">
        <v>0.12302083333333334</v>
      </c>
      <c r="M21" s="6">
        <v>1</v>
      </c>
      <c r="N21" s="6"/>
      <c r="O21" s="6"/>
      <c r="P21" s="6">
        <v>20</v>
      </c>
      <c r="Q21" s="6">
        <v>0</v>
      </c>
      <c r="R21" s="6">
        <v>260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v>13</v>
      </c>
      <c r="AH21" s="6" t="s">
        <v>147</v>
      </c>
      <c r="AI21" s="7">
        <v>0.006087962962962964</v>
      </c>
      <c r="AJ21" s="6">
        <v>10</v>
      </c>
      <c r="AK21" s="6" t="s">
        <v>156</v>
      </c>
      <c r="AL21" s="7">
        <v>0.009594907407407408</v>
      </c>
      <c r="AM21" s="10">
        <f t="shared" si="1"/>
        <v>0.0035069444444444436</v>
      </c>
      <c r="AN21" s="6">
        <v>20</v>
      </c>
      <c r="AO21" s="6" t="s">
        <v>150</v>
      </c>
      <c r="AP21" s="7">
        <v>0.011354166666666667</v>
      </c>
      <c r="AQ21" s="6">
        <v>10</v>
      </c>
      <c r="AR21" s="10">
        <f t="shared" si="2"/>
        <v>0.001759259259259259</v>
      </c>
      <c r="AS21" s="6" t="s">
        <v>169</v>
      </c>
      <c r="AT21" s="7">
        <v>0.014745370370370372</v>
      </c>
      <c r="AU21" s="6">
        <v>20</v>
      </c>
      <c r="AV21" s="10">
        <f t="shared" si="3"/>
        <v>0.0033912037037037053</v>
      </c>
      <c r="AW21" s="6" t="s">
        <v>165</v>
      </c>
      <c r="AX21" s="7">
        <v>0.021203703703703707</v>
      </c>
      <c r="AY21" s="6">
        <v>30</v>
      </c>
      <c r="AZ21" s="10">
        <f t="shared" si="4"/>
        <v>0.006458333333333335</v>
      </c>
      <c r="BA21" s="6" t="s">
        <v>164</v>
      </c>
      <c r="BB21" s="7">
        <v>0.03416666666666667</v>
      </c>
      <c r="BC21" s="6">
        <v>30</v>
      </c>
      <c r="BD21" s="10">
        <f t="shared" si="5"/>
        <v>0.012962962962962964</v>
      </c>
      <c r="BE21" s="6" t="s">
        <v>163</v>
      </c>
      <c r="BF21" s="7">
        <v>0.04386574074074074</v>
      </c>
      <c r="BG21" s="6">
        <v>30</v>
      </c>
      <c r="BH21" s="10">
        <f t="shared" si="6"/>
        <v>0.009699074074074068</v>
      </c>
      <c r="BI21" s="6" t="s">
        <v>170</v>
      </c>
      <c r="BJ21" s="7">
        <v>0.0590625</v>
      </c>
      <c r="BK21" s="6">
        <v>20</v>
      </c>
      <c r="BL21" s="10">
        <f t="shared" si="7"/>
        <v>0.015196759259259257</v>
      </c>
      <c r="BM21" s="6" t="s">
        <v>171</v>
      </c>
      <c r="BN21" s="7">
        <v>0.06737268518518519</v>
      </c>
      <c r="BO21" s="6">
        <v>20</v>
      </c>
      <c r="BP21" s="10">
        <f t="shared" si="8"/>
        <v>0.008310185185185191</v>
      </c>
      <c r="BQ21" s="6" t="s">
        <v>152</v>
      </c>
      <c r="BR21" s="7">
        <v>0.07804398148148149</v>
      </c>
      <c r="BS21" s="6">
        <v>10</v>
      </c>
      <c r="BT21" s="10">
        <f t="shared" si="9"/>
        <v>0.010671296296296304</v>
      </c>
      <c r="BU21" s="6" t="s">
        <v>153</v>
      </c>
      <c r="BV21" s="7">
        <v>0.08765046296296297</v>
      </c>
      <c r="BW21" s="6">
        <v>10</v>
      </c>
      <c r="BX21" s="10">
        <f t="shared" si="10"/>
        <v>0.00960648148148148</v>
      </c>
      <c r="BY21" s="6" t="s">
        <v>166</v>
      </c>
      <c r="BZ21" s="7">
        <v>0.10936342592592592</v>
      </c>
      <c r="CA21" s="6">
        <v>30</v>
      </c>
      <c r="CB21" s="10">
        <f t="shared" si="11"/>
        <v>0.021712962962962948</v>
      </c>
      <c r="CC21" s="6" t="s">
        <v>159</v>
      </c>
      <c r="CD21" s="7">
        <v>0.12206018518518519</v>
      </c>
      <c r="CE21" s="6">
        <v>20</v>
      </c>
      <c r="CF21" s="10">
        <f>CD21-BZ21</f>
        <v>0.012696759259259269</v>
      </c>
      <c r="CG21" s="6"/>
      <c r="CH21" s="6"/>
      <c r="CI21" s="6"/>
      <c r="CJ21" s="10"/>
      <c r="CK21" s="6"/>
      <c r="CL21" s="6"/>
      <c r="CM21" s="6"/>
      <c r="CN21" s="10"/>
      <c r="CO21" s="6"/>
      <c r="CP21" s="6"/>
      <c r="CQ21" s="6"/>
      <c r="CR21" s="10"/>
      <c r="CS21" s="6"/>
      <c r="CT21" s="6"/>
      <c r="CU21" s="6"/>
      <c r="CV21" s="10"/>
      <c r="CW21" s="6"/>
      <c r="CX21" s="6"/>
      <c r="CY21" s="10"/>
      <c r="CZ21" s="6"/>
      <c r="DA21" s="6"/>
      <c r="DB21" s="10"/>
      <c r="DC21" s="6"/>
      <c r="DD21" s="6"/>
      <c r="DE21" s="10"/>
    </row>
    <row r="22" spans="1:109" ht="15">
      <c r="A22" s="5">
        <v>1</v>
      </c>
      <c r="B22" s="5">
        <v>220624</v>
      </c>
      <c r="C22" s="5" t="s">
        <v>97</v>
      </c>
      <c r="D22" s="5" t="s">
        <v>98</v>
      </c>
      <c r="E22" s="6" t="s">
        <v>92</v>
      </c>
      <c r="F22" s="6"/>
      <c r="G22" s="6"/>
      <c r="H22" s="6" t="s">
        <v>92</v>
      </c>
      <c r="I22" s="7">
        <v>0.5704166666666667</v>
      </c>
      <c r="J22" s="6"/>
      <c r="K22" s="7">
        <f t="shared" si="0"/>
        <v>0.4766666666666667</v>
      </c>
      <c r="L22" s="7">
        <v>0.12354166666666666</v>
      </c>
      <c r="M22" s="6">
        <v>4</v>
      </c>
      <c r="N22" s="6"/>
      <c r="O22" s="6"/>
      <c r="P22" s="9">
        <v>21</v>
      </c>
      <c r="Q22" s="6">
        <v>0</v>
      </c>
      <c r="R22" s="6">
        <v>260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v>12</v>
      </c>
      <c r="AH22" s="6" t="s">
        <v>154</v>
      </c>
      <c r="AI22" s="7">
        <v>0.004618055555555556</v>
      </c>
      <c r="AJ22" s="6">
        <v>10</v>
      </c>
      <c r="AK22" s="6" t="s">
        <v>165</v>
      </c>
      <c r="AL22" s="7">
        <v>0.011030092592592591</v>
      </c>
      <c r="AM22" s="10">
        <f t="shared" si="1"/>
        <v>0.0064120370370370355</v>
      </c>
      <c r="AN22" s="6">
        <v>30</v>
      </c>
      <c r="AO22" s="6" t="s">
        <v>164</v>
      </c>
      <c r="AP22" s="7">
        <v>0.022604166666666665</v>
      </c>
      <c r="AQ22" s="6">
        <v>30</v>
      </c>
      <c r="AR22" s="10">
        <f t="shared" si="2"/>
        <v>0.011574074074074073</v>
      </c>
      <c r="AS22" s="6" t="s">
        <v>163</v>
      </c>
      <c r="AT22" s="7">
        <v>0.03246527777777778</v>
      </c>
      <c r="AU22" s="6">
        <v>30</v>
      </c>
      <c r="AV22" s="10">
        <f t="shared" si="3"/>
        <v>0.009861111111111116</v>
      </c>
      <c r="AW22" s="6" t="s">
        <v>170</v>
      </c>
      <c r="AX22" s="7">
        <v>0.04662037037037037</v>
      </c>
      <c r="AY22" s="6">
        <v>20</v>
      </c>
      <c r="AZ22" s="10">
        <f t="shared" si="4"/>
        <v>0.014155092592592587</v>
      </c>
      <c r="BA22" s="6" t="s">
        <v>171</v>
      </c>
      <c r="BB22" s="7">
        <v>0.0531712962962963</v>
      </c>
      <c r="BC22" s="6">
        <v>20</v>
      </c>
      <c r="BD22" s="10">
        <f t="shared" si="5"/>
        <v>0.006550925925925932</v>
      </c>
      <c r="BE22" s="6" t="s">
        <v>152</v>
      </c>
      <c r="BF22" s="7">
        <v>0.06429398148148148</v>
      </c>
      <c r="BG22" s="6">
        <v>10</v>
      </c>
      <c r="BH22" s="10">
        <f t="shared" si="6"/>
        <v>0.01112268518518518</v>
      </c>
      <c r="BI22" s="6" t="s">
        <v>153</v>
      </c>
      <c r="BJ22" s="7">
        <v>0.07346064814814814</v>
      </c>
      <c r="BK22" s="6">
        <v>10</v>
      </c>
      <c r="BL22" s="10">
        <f t="shared" si="7"/>
        <v>0.009166666666666656</v>
      </c>
      <c r="BM22" s="6" t="s">
        <v>167</v>
      </c>
      <c r="BN22" s="7">
        <v>0.09596064814814814</v>
      </c>
      <c r="BO22" s="6">
        <v>30</v>
      </c>
      <c r="BP22" s="10">
        <f t="shared" si="8"/>
        <v>0.022500000000000006</v>
      </c>
      <c r="BQ22" s="6" t="s">
        <v>158</v>
      </c>
      <c r="BR22" s="7">
        <v>0.11032407407407407</v>
      </c>
      <c r="BS22" s="6">
        <v>20</v>
      </c>
      <c r="BT22" s="10">
        <f t="shared" si="9"/>
        <v>0.014363425925925932</v>
      </c>
      <c r="BU22" s="6" t="s">
        <v>162</v>
      </c>
      <c r="BV22" s="7">
        <v>0.1162037037037037</v>
      </c>
      <c r="BW22" s="6">
        <v>30</v>
      </c>
      <c r="BX22" s="10">
        <f t="shared" si="10"/>
        <v>0.0058796296296296235</v>
      </c>
      <c r="BY22" s="6" t="s">
        <v>159</v>
      </c>
      <c r="BZ22" s="7">
        <v>0.12259259259259259</v>
      </c>
      <c r="CA22" s="6">
        <v>20</v>
      </c>
      <c r="CB22" s="10">
        <f t="shared" si="11"/>
        <v>0.006388888888888888</v>
      </c>
      <c r="CC22" s="6"/>
      <c r="CD22" s="6"/>
      <c r="CE22" s="6"/>
      <c r="CF22" s="10"/>
      <c r="CG22" s="6"/>
      <c r="CH22" s="6"/>
      <c r="CI22" s="6"/>
      <c r="CJ22" s="10"/>
      <c r="CK22" s="6"/>
      <c r="CL22" s="6"/>
      <c r="CM22" s="6"/>
      <c r="CN22" s="10"/>
      <c r="CO22" s="6"/>
      <c r="CP22" s="6"/>
      <c r="CQ22" s="6"/>
      <c r="CR22" s="10"/>
      <c r="CS22" s="6"/>
      <c r="CT22" s="6"/>
      <c r="CU22" s="6"/>
      <c r="CV22" s="10"/>
      <c r="CW22" s="6"/>
      <c r="CX22" s="6"/>
      <c r="CY22" s="10"/>
      <c r="CZ22" s="6"/>
      <c r="DA22" s="6"/>
      <c r="DB22" s="10"/>
      <c r="DC22" s="6"/>
      <c r="DD22" s="6"/>
      <c r="DE22" s="10"/>
    </row>
    <row r="23" spans="1:109" ht="15">
      <c r="A23" s="5">
        <v>1</v>
      </c>
      <c r="B23" s="5">
        <v>345632</v>
      </c>
      <c r="C23" s="5" t="s">
        <v>85</v>
      </c>
      <c r="D23" s="5" t="s">
        <v>86</v>
      </c>
      <c r="E23" s="6" t="s">
        <v>80</v>
      </c>
      <c r="F23" s="6"/>
      <c r="G23" s="6"/>
      <c r="H23" s="6" t="s">
        <v>80</v>
      </c>
      <c r="I23" s="7">
        <v>0.5346412037037037</v>
      </c>
      <c r="J23" s="6"/>
      <c r="K23" s="7">
        <f t="shared" si="0"/>
        <v>0.4408912037037037</v>
      </c>
      <c r="L23" s="7">
        <v>0.12393518518518519</v>
      </c>
      <c r="M23" s="6">
        <v>4</v>
      </c>
      <c r="N23" s="6"/>
      <c r="O23" s="6"/>
      <c r="P23" s="6">
        <v>22</v>
      </c>
      <c r="Q23" s="6">
        <v>0</v>
      </c>
      <c r="R23" s="6">
        <v>260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13</v>
      </c>
      <c r="AH23" s="6" t="s">
        <v>150</v>
      </c>
      <c r="AI23" s="7">
        <v>0.005231481481481482</v>
      </c>
      <c r="AJ23" s="6">
        <v>10</v>
      </c>
      <c r="AK23" s="6" t="s">
        <v>169</v>
      </c>
      <c r="AL23" s="7">
        <v>0.008703703703703703</v>
      </c>
      <c r="AM23" s="10">
        <f t="shared" si="1"/>
        <v>0.003472222222222221</v>
      </c>
      <c r="AN23" s="6">
        <v>20</v>
      </c>
      <c r="AO23" s="6" t="s">
        <v>165</v>
      </c>
      <c r="AP23" s="7">
        <v>0.01556712962962963</v>
      </c>
      <c r="AQ23" s="6">
        <v>30</v>
      </c>
      <c r="AR23" s="10">
        <f t="shared" si="2"/>
        <v>0.006863425925925927</v>
      </c>
      <c r="AS23" s="6" t="s">
        <v>164</v>
      </c>
      <c r="AT23" s="7">
        <v>0.029247685185185186</v>
      </c>
      <c r="AU23" s="6">
        <v>30</v>
      </c>
      <c r="AV23" s="10">
        <f t="shared" si="3"/>
        <v>0.013680555555555555</v>
      </c>
      <c r="AW23" s="6" t="s">
        <v>163</v>
      </c>
      <c r="AX23" s="7">
        <v>0.04358796296296297</v>
      </c>
      <c r="AY23" s="6">
        <v>30</v>
      </c>
      <c r="AZ23" s="10">
        <f t="shared" si="4"/>
        <v>0.014340277777777782</v>
      </c>
      <c r="BA23" s="6" t="s">
        <v>170</v>
      </c>
      <c r="BB23" s="7">
        <v>0.06152777777777777</v>
      </c>
      <c r="BC23" s="6">
        <v>20</v>
      </c>
      <c r="BD23" s="10">
        <f t="shared" si="5"/>
        <v>0.017939814814814804</v>
      </c>
      <c r="BE23" s="6" t="s">
        <v>171</v>
      </c>
      <c r="BF23" s="7">
        <v>0.06917824074074073</v>
      </c>
      <c r="BG23" s="6">
        <v>20</v>
      </c>
      <c r="BH23" s="10">
        <f t="shared" si="6"/>
        <v>0.007650462962962963</v>
      </c>
      <c r="BI23" s="6" t="s">
        <v>152</v>
      </c>
      <c r="BJ23" s="7">
        <v>0.08059027777777777</v>
      </c>
      <c r="BK23" s="6">
        <v>10</v>
      </c>
      <c r="BL23" s="10">
        <f t="shared" si="7"/>
        <v>0.01141203703703704</v>
      </c>
      <c r="BM23" s="6" t="s">
        <v>153</v>
      </c>
      <c r="BN23" s="7">
        <v>0.09082175925925927</v>
      </c>
      <c r="BO23" s="6">
        <v>10</v>
      </c>
      <c r="BP23" s="10">
        <f t="shared" si="8"/>
        <v>0.010231481481481494</v>
      </c>
      <c r="BQ23" s="6" t="s">
        <v>167</v>
      </c>
      <c r="BR23" s="7">
        <v>0.10484953703703703</v>
      </c>
      <c r="BS23" s="6">
        <v>30</v>
      </c>
      <c r="BT23" s="10">
        <f t="shared" si="9"/>
        <v>0.014027777777777764</v>
      </c>
      <c r="BU23" s="6" t="s">
        <v>159</v>
      </c>
      <c r="BV23" s="7">
        <v>0.11318287037037038</v>
      </c>
      <c r="BW23" s="6">
        <v>20</v>
      </c>
      <c r="BX23" s="10">
        <f t="shared" si="10"/>
        <v>0.008333333333333345</v>
      </c>
      <c r="BY23" s="6" t="s">
        <v>156</v>
      </c>
      <c r="BZ23" s="7">
        <v>0.11563657407407407</v>
      </c>
      <c r="CA23" s="6">
        <v>20</v>
      </c>
      <c r="CB23" s="10">
        <f t="shared" si="11"/>
        <v>0.002453703703703694</v>
      </c>
      <c r="CC23" s="6" t="s">
        <v>151</v>
      </c>
      <c r="CD23" s="7">
        <v>0.11935185185185186</v>
      </c>
      <c r="CE23" s="6">
        <v>10</v>
      </c>
      <c r="CF23" s="10">
        <f>CD23-BZ23</f>
        <v>0.0037152777777777896</v>
      </c>
      <c r="CG23" s="6"/>
      <c r="CH23" s="6"/>
      <c r="CI23" s="6"/>
      <c r="CJ23" s="10"/>
      <c r="CK23" s="6"/>
      <c r="CL23" s="6"/>
      <c r="CM23" s="6"/>
      <c r="CN23" s="10"/>
      <c r="CO23" s="6"/>
      <c r="CP23" s="6"/>
      <c r="CQ23" s="6"/>
      <c r="CR23" s="10"/>
      <c r="CS23" s="6"/>
      <c r="CT23" s="6"/>
      <c r="CU23" s="6"/>
      <c r="CV23" s="10"/>
      <c r="CW23" s="6"/>
      <c r="CX23" s="6"/>
      <c r="CY23" s="10"/>
      <c r="CZ23" s="6"/>
      <c r="DA23" s="6"/>
      <c r="DB23" s="10"/>
      <c r="DC23" s="6"/>
      <c r="DD23" s="6"/>
      <c r="DE23" s="10"/>
    </row>
    <row r="24" spans="1:109" ht="15">
      <c r="A24" s="5">
        <v>2</v>
      </c>
      <c r="B24" s="5" t="s">
        <v>64</v>
      </c>
      <c r="C24" s="5" t="s">
        <v>65</v>
      </c>
      <c r="D24" s="5" t="s">
        <v>66</v>
      </c>
      <c r="E24" s="6" t="s">
        <v>61</v>
      </c>
      <c r="F24" s="6"/>
      <c r="G24" s="6"/>
      <c r="H24" s="6" t="s">
        <v>61</v>
      </c>
      <c r="I24" s="7">
        <v>0.5514467592592592</v>
      </c>
      <c r="J24" s="6"/>
      <c r="K24" s="7">
        <f t="shared" si="0"/>
        <v>0.45769675925925923</v>
      </c>
      <c r="L24" s="7">
        <v>0.1252662037037037</v>
      </c>
      <c r="M24" s="6">
        <v>3</v>
      </c>
      <c r="N24" s="6"/>
      <c r="O24" s="6"/>
      <c r="P24" s="9">
        <v>23</v>
      </c>
      <c r="Q24" s="6">
        <v>1</v>
      </c>
      <c r="R24" s="6">
        <v>249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>
        <v>13</v>
      </c>
      <c r="AH24" s="6" t="s">
        <v>147</v>
      </c>
      <c r="AI24" s="7">
        <v>0.005069444444444444</v>
      </c>
      <c r="AJ24" s="6">
        <v>10</v>
      </c>
      <c r="AK24" s="6" t="s">
        <v>156</v>
      </c>
      <c r="AL24" s="7">
        <v>0.007511574074074074</v>
      </c>
      <c r="AM24" s="10">
        <f t="shared" si="1"/>
        <v>0.00244212962962963</v>
      </c>
      <c r="AN24" s="6">
        <v>20</v>
      </c>
      <c r="AO24" s="6" t="s">
        <v>150</v>
      </c>
      <c r="AP24" s="7">
        <v>0.009537037037037037</v>
      </c>
      <c r="AQ24" s="6">
        <v>10</v>
      </c>
      <c r="AR24" s="10">
        <f t="shared" si="2"/>
        <v>0.0020254629629629624</v>
      </c>
      <c r="AS24" s="6" t="s">
        <v>151</v>
      </c>
      <c r="AT24" s="7">
        <v>0.01258101851851852</v>
      </c>
      <c r="AU24" s="6">
        <v>10</v>
      </c>
      <c r="AV24" s="10">
        <f t="shared" si="3"/>
        <v>0.0030439814814814826</v>
      </c>
      <c r="AW24" s="6" t="s">
        <v>161</v>
      </c>
      <c r="AX24" s="7">
        <v>0.018935185185185183</v>
      </c>
      <c r="AY24" s="6">
        <v>30</v>
      </c>
      <c r="AZ24" s="10">
        <f t="shared" si="4"/>
        <v>0.006354166666666664</v>
      </c>
      <c r="BA24" s="6" t="s">
        <v>162</v>
      </c>
      <c r="BB24" s="7">
        <v>0.02291666666666667</v>
      </c>
      <c r="BC24" s="6">
        <v>30</v>
      </c>
      <c r="BD24" s="10">
        <f t="shared" si="5"/>
        <v>0.003981481481481485</v>
      </c>
      <c r="BE24" s="6" t="s">
        <v>153</v>
      </c>
      <c r="BF24" s="7">
        <v>0.038287037037037036</v>
      </c>
      <c r="BG24" s="6">
        <v>10</v>
      </c>
      <c r="BH24" s="10">
        <f t="shared" si="6"/>
        <v>0.015370370370370368</v>
      </c>
      <c r="BI24" s="6" t="s">
        <v>152</v>
      </c>
      <c r="BJ24" s="7">
        <v>0.044062500000000004</v>
      </c>
      <c r="BK24" s="6">
        <v>10</v>
      </c>
      <c r="BL24" s="10">
        <f t="shared" si="7"/>
        <v>0.005775462962962968</v>
      </c>
      <c r="BM24" s="6" t="s">
        <v>170</v>
      </c>
      <c r="BN24" s="7">
        <v>0.05201388888888889</v>
      </c>
      <c r="BO24" s="6">
        <v>20</v>
      </c>
      <c r="BP24" s="10">
        <f t="shared" si="8"/>
        <v>0.007951388888888883</v>
      </c>
      <c r="BQ24" s="6" t="s">
        <v>163</v>
      </c>
      <c r="BR24" s="7">
        <v>0.06981481481481482</v>
      </c>
      <c r="BS24" s="6">
        <v>30</v>
      </c>
      <c r="BT24" s="10">
        <f t="shared" si="9"/>
        <v>0.01780092592592593</v>
      </c>
      <c r="BU24" s="6" t="s">
        <v>166</v>
      </c>
      <c r="BV24" s="7">
        <v>0.10414351851851851</v>
      </c>
      <c r="BW24" s="6">
        <v>30</v>
      </c>
      <c r="BX24" s="10">
        <f t="shared" si="10"/>
        <v>0.034328703703703695</v>
      </c>
      <c r="BY24" s="6" t="s">
        <v>159</v>
      </c>
      <c r="BZ24" s="7">
        <v>0.11714120370370369</v>
      </c>
      <c r="CA24" s="6">
        <v>20</v>
      </c>
      <c r="CB24" s="10">
        <f t="shared" si="11"/>
        <v>0.012997685185185182</v>
      </c>
      <c r="CC24" s="6" t="s">
        <v>158</v>
      </c>
      <c r="CD24" s="7">
        <v>0.12211805555555555</v>
      </c>
      <c r="CE24" s="6">
        <v>20</v>
      </c>
      <c r="CF24" s="10">
        <f>CD24-BZ24</f>
        <v>0.004976851851851857</v>
      </c>
      <c r="CG24" s="6"/>
      <c r="CH24" s="6"/>
      <c r="CI24" s="6"/>
      <c r="CJ24" s="10"/>
      <c r="CK24" s="6"/>
      <c r="CL24" s="6"/>
      <c r="CM24" s="6"/>
      <c r="CN24" s="10"/>
      <c r="CO24" s="6"/>
      <c r="CP24" s="6"/>
      <c r="CQ24" s="6"/>
      <c r="CR24" s="10"/>
      <c r="CS24" s="6"/>
      <c r="CT24" s="6"/>
      <c r="CU24" s="6"/>
      <c r="CV24" s="10"/>
      <c r="CW24" s="6"/>
      <c r="CX24" s="6"/>
      <c r="CY24" s="10"/>
      <c r="CZ24" s="6"/>
      <c r="DA24" s="6"/>
      <c r="DB24" s="10"/>
      <c r="DC24" s="6"/>
      <c r="DD24" s="6"/>
      <c r="DE24" s="10"/>
    </row>
    <row r="25" spans="1:109" ht="15">
      <c r="A25" s="5"/>
      <c r="B25" s="5">
        <v>345633</v>
      </c>
      <c r="C25" s="5" t="s">
        <v>120</v>
      </c>
      <c r="D25" s="5" t="s">
        <v>139</v>
      </c>
      <c r="E25" s="6" t="s">
        <v>138</v>
      </c>
      <c r="F25" s="6"/>
      <c r="G25" s="6"/>
      <c r="H25" s="6" t="s">
        <v>138</v>
      </c>
      <c r="I25" s="7">
        <v>0.5230208333333334</v>
      </c>
      <c r="J25" s="6"/>
      <c r="K25" s="7">
        <f t="shared" si="0"/>
        <v>0.4292708333333334</v>
      </c>
      <c r="L25" s="7">
        <v>0.09811342592592592</v>
      </c>
      <c r="M25" s="6">
        <v>2</v>
      </c>
      <c r="N25" s="6"/>
      <c r="O25" s="6"/>
      <c r="P25" s="6">
        <v>24</v>
      </c>
      <c r="Q25" s="6">
        <v>0</v>
      </c>
      <c r="R25" s="6">
        <v>240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v>13</v>
      </c>
      <c r="AH25" s="6" t="s">
        <v>147</v>
      </c>
      <c r="AI25" s="7">
        <v>0.002777777777777778</v>
      </c>
      <c r="AJ25" s="6">
        <v>10</v>
      </c>
      <c r="AK25" s="6" t="s">
        <v>148</v>
      </c>
      <c r="AL25" s="7">
        <v>0.017233796296296296</v>
      </c>
      <c r="AM25" s="10">
        <f t="shared" si="1"/>
        <v>0.014456018518518517</v>
      </c>
      <c r="AN25" s="6">
        <v>30</v>
      </c>
      <c r="AO25" s="6" t="s">
        <v>160</v>
      </c>
      <c r="AP25" s="7">
        <v>0.028483796296296295</v>
      </c>
      <c r="AQ25" s="6">
        <v>10</v>
      </c>
      <c r="AR25" s="10">
        <f t="shared" si="2"/>
        <v>0.01125</v>
      </c>
      <c r="AS25" s="6" t="s">
        <v>149</v>
      </c>
      <c r="AT25" s="7">
        <v>0.03888888888888889</v>
      </c>
      <c r="AU25" s="6">
        <v>10</v>
      </c>
      <c r="AV25" s="10">
        <f t="shared" si="3"/>
        <v>0.010405092592592594</v>
      </c>
      <c r="AW25" s="6" t="s">
        <v>155</v>
      </c>
      <c r="AX25" s="7">
        <v>0.0440162037037037</v>
      </c>
      <c r="AY25" s="6">
        <v>20</v>
      </c>
      <c r="AZ25" s="10">
        <f t="shared" si="4"/>
        <v>0.005127314814814814</v>
      </c>
      <c r="BA25" s="6" t="s">
        <v>156</v>
      </c>
      <c r="BB25" s="7">
        <v>0.0478125</v>
      </c>
      <c r="BC25" s="6">
        <v>20</v>
      </c>
      <c r="BD25" s="10">
        <f t="shared" si="5"/>
        <v>0.0037962962962962976</v>
      </c>
      <c r="BE25" s="6" t="s">
        <v>150</v>
      </c>
      <c r="BF25" s="7">
        <v>0.05005787037037037</v>
      </c>
      <c r="BG25" s="6">
        <v>10</v>
      </c>
      <c r="BH25" s="10">
        <f t="shared" si="6"/>
        <v>0.00224537037037037</v>
      </c>
      <c r="BI25" s="6" t="s">
        <v>151</v>
      </c>
      <c r="BJ25" s="7">
        <v>0.05244212962962963</v>
      </c>
      <c r="BK25" s="6">
        <v>10</v>
      </c>
      <c r="BL25" s="10">
        <f t="shared" si="7"/>
        <v>0.0023842592592592596</v>
      </c>
      <c r="BM25" s="6" t="s">
        <v>161</v>
      </c>
      <c r="BN25" s="7">
        <v>0.060034722222222225</v>
      </c>
      <c r="BO25" s="6">
        <v>30</v>
      </c>
      <c r="BP25" s="10">
        <f t="shared" si="8"/>
        <v>0.007592592592592595</v>
      </c>
      <c r="BQ25" s="6" t="s">
        <v>162</v>
      </c>
      <c r="BR25" s="7">
        <v>0.06575231481481482</v>
      </c>
      <c r="BS25" s="6">
        <v>30</v>
      </c>
      <c r="BT25" s="10">
        <f t="shared" si="9"/>
        <v>0.0057175925925925936</v>
      </c>
      <c r="BU25" s="6" t="s">
        <v>158</v>
      </c>
      <c r="BV25" s="7">
        <v>0.07586805555555555</v>
      </c>
      <c r="BW25" s="6">
        <v>20</v>
      </c>
      <c r="BX25" s="10">
        <f t="shared" si="10"/>
        <v>0.01011574074074073</v>
      </c>
      <c r="BY25" s="6" t="s">
        <v>157</v>
      </c>
      <c r="BZ25" s="7">
        <v>0.09247685185185185</v>
      </c>
      <c r="CA25" s="6">
        <v>20</v>
      </c>
      <c r="CB25" s="10">
        <f t="shared" si="11"/>
        <v>0.016608796296296302</v>
      </c>
      <c r="CC25" s="6" t="s">
        <v>159</v>
      </c>
      <c r="CD25" s="7">
        <v>0.0962037037037037</v>
      </c>
      <c r="CE25" s="6">
        <v>20</v>
      </c>
      <c r="CF25" s="10">
        <f>CD25-BZ25</f>
        <v>0.0037268518518518423</v>
      </c>
      <c r="CG25" s="6"/>
      <c r="CH25" s="6"/>
      <c r="CI25" s="6"/>
      <c r="CJ25" s="10"/>
      <c r="CK25" s="6"/>
      <c r="CL25" s="6"/>
      <c r="CM25" s="6"/>
      <c r="CN25" s="10"/>
      <c r="CO25" s="6"/>
      <c r="CP25" s="6"/>
      <c r="CQ25" s="6"/>
      <c r="CR25" s="10"/>
      <c r="CS25" s="6"/>
      <c r="CT25" s="6"/>
      <c r="CU25" s="6"/>
      <c r="CV25" s="10"/>
      <c r="CW25" s="6"/>
      <c r="CX25" s="6"/>
      <c r="CY25" s="10"/>
      <c r="CZ25" s="6"/>
      <c r="DA25" s="6"/>
      <c r="DB25" s="10"/>
      <c r="DC25" s="6"/>
      <c r="DD25" s="6"/>
      <c r="DE25" s="10"/>
    </row>
    <row r="26" spans="1:109" ht="15">
      <c r="A26" s="5">
        <v>1</v>
      </c>
      <c r="B26" s="5">
        <v>345659</v>
      </c>
      <c r="C26" s="5" t="s">
        <v>67</v>
      </c>
      <c r="D26" s="5" t="s">
        <v>68</v>
      </c>
      <c r="E26" s="6" t="s">
        <v>61</v>
      </c>
      <c r="F26" s="6"/>
      <c r="G26" s="6"/>
      <c r="H26" s="6" t="s">
        <v>61</v>
      </c>
      <c r="I26" s="7">
        <v>0.5083796296296296</v>
      </c>
      <c r="J26" s="6"/>
      <c r="K26" s="7">
        <f t="shared" si="0"/>
        <v>0.41462962962962957</v>
      </c>
      <c r="L26" s="7">
        <v>0.11868055555555555</v>
      </c>
      <c r="M26" s="6">
        <v>4</v>
      </c>
      <c r="N26" s="6"/>
      <c r="O26" s="6"/>
      <c r="P26" s="9">
        <v>25</v>
      </c>
      <c r="Q26" s="6">
        <v>0</v>
      </c>
      <c r="R26" s="6">
        <v>220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>
        <v>11</v>
      </c>
      <c r="AH26" s="6" t="s">
        <v>147</v>
      </c>
      <c r="AI26" s="7">
        <v>0.002789351851851852</v>
      </c>
      <c r="AJ26" s="6">
        <v>10</v>
      </c>
      <c r="AK26" s="6" t="s">
        <v>148</v>
      </c>
      <c r="AL26" s="7">
        <v>0.023703703703703703</v>
      </c>
      <c r="AM26" s="10">
        <f t="shared" si="1"/>
        <v>0.02091435185185185</v>
      </c>
      <c r="AN26" s="6">
        <v>30</v>
      </c>
      <c r="AO26" s="6" t="s">
        <v>160</v>
      </c>
      <c r="AP26" s="7">
        <v>0.03439814814814814</v>
      </c>
      <c r="AQ26" s="6">
        <v>10</v>
      </c>
      <c r="AR26" s="10">
        <f t="shared" si="2"/>
        <v>0.01069444444444444</v>
      </c>
      <c r="AS26" s="6" t="s">
        <v>155</v>
      </c>
      <c r="AT26" s="7">
        <v>0.05368055555555556</v>
      </c>
      <c r="AU26" s="6">
        <v>20</v>
      </c>
      <c r="AV26" s="10">
        <f t="shared" si="3"/>
        <v>0.019282407407407415</v>
      </c>
      <c r="AW26" s="6" t="s">
        <v>150</v>
      </c>
      <c r="AX26" s="7">
        <v>0.06677083333333333</v>
      </c>
      <c r="AY26" s="6">
        <v>10</v>
      </c>
      <c r="AZ26" s="10">
        <f t="shared" si="4"/>
        <v>0.013090277777777777</v>
      </c>
      <c r="BA26" s="6" t="s">
        <v>151</v>
      </c>
      <c r="BB26" s="7">
        <v>0.07068287037037037</v>
      </c>
      <c r="BC26" s="6">
        <v>10</v>
      </c>
      <c r="BD26" s="10">
        <f t="shared" si="5"/>
        <v>0.003912037037037033</v>
      </c>
      <c r="BE26" s="6" t="s">
        <v>161</v>
      </c>
      <c r="BF26" s="7">
        <v>0.0800462962962963</v>
      </c>
      <c r="BG26" s="6">
        <v>30</v>
      </c>
      <c r="BH26" s="10">
        <f t="shared" si="6"/>
        <v>0.009363425925925928</v>
      </c>
      <c r="BI26" s="6" t="s">
        <v>162</v>
      </c>
      <c r="BJ26" s="7">
        <v>0.08402777777777777</v>
      </c>
      <c r="BK26" s="6">
        <v>30</v>
      </c>
      <c r="BL26" s="10">
        <f t="shared" si="7"/>
        <v>0.003981481481481475</v>
      </c>
      <c r="BM26" s="6" t="s">
        <v>158</v>
      </c>
      <c r="BN26" s="7">
        <v>0.09393518518518518</v>
      </c>
      <c r="BO26" s="6">
        <v>20</v>
      </c>
      <c r="BP26" s="10">
        <f t="shared" si="8"/>
        <v>0.009907407407407406</v>
      </c>
      <c r="BQ26" s="6" t="s">
        <v>168</v>
      </c>
      <c r="BR26" s="7">
        <v>0.109375</v>
      </c>
      <c r="BS26" s="6">
        <v>30</v>
      </c>
      <c r="BT26" s="10">
        <f t="shared" si="9"/>
        <v>0.015439814814814823</v>
      </c>
      <c r="BU26" s="6" t="s">
        <v>157</v>
      </c>
      <c r="BV26" s="7">
        <v>0.11472222222222223</v>
      </c>
      <c r="BW26" s="6">
        <v>20</v>
      </c>
      <c r="BX26" s="10">
        <f t="shared" si="10"/>
        <v>0.005347222222222225</v>
      </c>
      <c r="BY26" s="6"/>
      <c r="BZ26" s="6"/>
      <c r="CA26" s="6"/>
      <c r="CB26" s="10"/>
      <c r="CC26" s="6"/>
      <c r="CD26" s="6"/>
      <c r="CE26" s="6"/>
      <c r="CF26" s="10"/>
      <c r="CG26" s="6"/>
      <c r="CH26" s="6"/>
      <c r="CI26" s="6"/>
      <c r="CJ26" s="10"/>
      <c r="CK26" s="6"/>
      <c r="CL26" s="6"/>
      <c r="CM26" s="6"/>
      <c r="CN26" s="10"/>
      <c r="CO26" s="6"/>
      <c r="CP26" s="6"/>
      <c r="CQ26" s="6"/>
      <c r="CR26" s="10"/>
      <c r="CS26" s="6"/>
      <c r="CT26" s="6"/>
      <c r="CU26" s="6"/>
      <c r="CV26" s="10"/>
      <c r="CW26" s="6"/>
      <c r="CX26" s="6"/>
      <c r="CY26" s="10"/>
      <c r="CZ26" s="6"/>
      <c r="DA26" s="6"/>
      <c r="DB26" s="10"/>
      <c r="DC26" s="6"/>
      <c r="DD26" s="6"/>
      <c r="DE26" s="10"/>
    </row>
    <row r="27" spans="1:109" ht="15">
      <c r="A27" s="5">
        <v>1</v>
      </c>
      <c r="B27" s="5">
        <v>886728</v>
      </c>
      <c r="C27" s="5" t="s">
        <v>108</v>
      </c>
      <c r="D27" s="5" t="s">
        <v>109</v>
      </c>
      <c r="E27" s="6" t="s">
        <v>103</v>
      </c>
      <c r="F27" s="6"/>
      <c r="G27" s="6"/>
      <c r="H27" s="6" t="s">
        <v>103</v>
      </c>
      <c r="I27" s="7">
        <v>0.5815162037037037</v>
      </c>
      <c r="J27" s="6"/>
      <c r="K27" s="7">
        <f t="shared" si="0"/>
        <v>0.4877662037037037</v>
      </c>
      <c r="L27" s="7">
        <v>0.1257986111111111</v>
      </c>
      <c r="M27" s="6">
        <v>4</v>
      </c>
      <c r="N27" s="6"/>
      <c r="O27" s="6"/>
      <c r="P27" s="6">
        <v>26</v>
      </c>
      <c r="Q27" s="6">
        <v>2</v>
      </c>
      <c r="R27" s="6">
        <v>218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10</v>
      </c>
      <c r="AH27" s="6" t="s">
        <v>147</v>
      </c>
      <c r="AI27" s="7">
        <v>0.007719907407407408</v>
      </c>
      <c r="AJ27" s="6">
        <v>10</v>
      </c>
      <c r="AK27" s="6" t="s">
        <v>156</v>
      </c>
      <c r="AL27" s="7">
        <v>0.010150462962962964</v>
      </c>
      <c r="AM27" s="10">
        <f t="shared" si="1"/>
        <v>0.0024305555555555556</v>
      </c>
      <c r="AN27" s="6">
        <v>20</v>
      </c>
      <c r="AO27" s="6" t="s">
        <v>150</v>
      </c>
      <c r="AP27" s="7">
        <v>0.01275462962962963</v>
      </c>
      <c r="AQ27" s="6">
        <v>10</v>
      </c>
      <c r="AR27" s="10">
        <f t="shared" si="2"/>
        <v>0.002604166666666666</v>
      </c>
      <c r="AS27" s="6" t="s">
        <v>169</v>
      </c>
      <c r="AT27" s="7">
        <v>0.01818287037037037</v>
      </c>
      <c r="AU27" s="6">
        <v>20</v>
      </c>
      <c r="AV27" s="10">
        <f t="shared" si="3"/>
        <v>0.00542824074074074</v>
      </c>
      <c r="AW27" s="6" t="s">
        <v>165</v>
      </c>
      <c r="AX27" s="7">
        <v>0.027222222222222228</v>
      </c>
      <c r="AY27" s="6">
        <v>30</v>
      </c>
      <c r="AZ27" s="10">
        <f t="shared" si="4"/>
        <v>0.009039351851851857</v>
      </c>
      <c r="BA27" s="6" t="s">
        <v>164</v>
      </c>
      <c r="BB27" s="7">
        <v>0.0446875</v>
      </c>
      <c r="BC27" s="6">
        <v>30</v>
      </c>
      <c r="BD27" s="10">
        <f t="shared" si="5"/>
        <v>0.01746527777777777</v>
      </c>
      <c r="BE27" s="6" t="s">
        <v>163</v>
      </c>
      <c r="BF27" s="7">
        <v>0.056909722222222216</v>
      </c>
      <c r="BG27" s="6">
        <v>30</v>
      </c>
      <c r="BH27" s="10">
        <f t="shared" si="6"/>
        <v>0.012222222222222218</v>
      </c>
      <c r="BI27" s="6" t="s">
        <v>170</v>
      </c>
      <c r="BJ27" s="7">
        <v>0.07710648148148148</v>
      </c>
      <c r="BK27" s="6">
        <v>20</v>
      </c>
      <c r="BL27" s="10">
        <f t="shared" si="7"/>
        <v>0.02019675925925927</v>
      </c>
      <c r="BM27" s="6" t="s">
        <v>166</v>
      </c>
      <c r="BN27" s="7">
        <v>0.11226851851851853</v>
      </c>
      <c r="BO27" s="6">
        <v>30</v>
      </c>
      <c r="BP27" s="10">
        <f t="shared" si="8"/>
        <v>0.03516203703703705</v>
      </c>
      <c r="BQ27" s="6" t="s">
        <v>159</v>
      </c>
      <c r="BR27" s="7">
        <v>0.12520833333333334</v>
      </c>
      <c r="BS27" s="6">
        <v>20</v>
      </c>
      <c r="BT27" s="10">
        <f t="shared" si="9"/>
        <v>0.012939814814814807</v>
      </c>
      <c r="BU27" s="6"/>
      <c r="BV27" s="6"/>
      <c r="BW27" s="6"/>
      <c r="BX27" s="10"/>
      <c r="BY27" s="6"/>
      <c r="BZ27" s="6"/>
      <c r="CA27" s="6"/>
      <c r="CB27" s="10"/>
      <c r="CC27" s="6"/>
      <c r="CD27" s="6"/>
      <c r="CE27" s="6"/>
      <c r="CF27" s="10"/>
      <c r="CG27" s="6"/>
      <c r="CH27" s="6"/>
      <c r="CI27" s="6"/>
      <c r="CJ27" s="10"/>
      <c r="CK27" s="6"/>
      <c r="CL27" s="6"/>
      <c r="CM27" s="6"/>
      <c r="CN27" s="10"/>
      <c r="CO27" s="6"/>
      <c r="CP27" s="6"/>
      <c r="CQ27" s="6"/>
      <c r="CR27" s="10"/>
      <c r="CS27" s="6"/>
      <c r="CT27" s="6"/>
      <c r="CU27" s="6"/>
      <c r="CV27" s="10"/>
      <c r="CW27" s="6"/>
      <c r="CX27" s="6"/>
      <c r="CY27" s="10"/>
      <c r="CZ27" s="6"/>
      <c r="DA27" s="6"/>
      <c r="DB27" s="10"/>
      <c r="DC27" s="6"/>
      <c r="DD27" s="6"/>
      <c r="DE27" s="10"/>
    </row>
    <row r="28" spans="1:109" ht="15">
      <c r="A28" s="5">
        <v>1</v>
      </c>
      <c r="B28" s="5">
        <v>345670</v>
      </c>
      <c r="C28" s="5" t="s">
        <v>115</v>
      </c>
      <c r="D28" s="5" t="s">
        <v>116</v>
      </c>
      <c r="E28" s="6" t="s">
        <v>117</v>
      </c>
      <c r="F28" s="6"/>
      <c r="G28" s="6"/>
      <c r="H28" s="6" t="s">
        <v>117</v>
      </c>
      <c r="I28" s="7">
        <v>0.5735416666666667</v>
      </c>
      <c r="J28" s="6"/>
      <c r="K28" s="7">
        <f t="shared" si="0"/>
        <v>0.4797916666666667</v>
      </c>
      <c r="L28" s="7">
        <v>0.12626157407407407</v>
      </c>
      <c r="M28" s="6">
        <v>1</v>
      </c>
      <c r="N28" s="6"/>
      <c r="O28" s="6"/>
      <c r="P28" s="9">
        <v>27</v>
      </c>
      <c r="Q28" s="6">
        <v>2</v>
      </c>
      <c r="R28" s="6">
        <v>218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v>11</v>
      </c>
      <c r="AH28" s="6" t="s">
        <v>147</v>
      </c>
      <c r="AI28" s="7">
        <v>0.003298611111111111</v>
      </c>
      <c r="AJ28" s="6">
        <v>10</v>
      </c>
      <c r="AK28" s="6" t="s">
        <v>150</v>
      </c>
      <c r="AL28" s="7">
        <v>0.008923611111111111</v>
      </c>
      <c r="AM28" s="10">
        <f t="shared" si="1"/>
        <v>0.005625</v>
      </c>
      <c r="AN28" s="6">
        <v>10</v>
      </c>
      <c r="AO28" s="6" t="s">
        <v>156</v>
      </c>
      <c r="AP28" s="7">
        <v>0.014108796296296295</v>
      </c>
      <c r="AQ28" s="6">
        <v>20</v>
      </c>
      <c r="AR28" s="10">
        <f t="shared" si="2"/>
        <v>0.005185185185185183</v>
      </c>
      <c r="AS28" s="6" t="s">
        <v>151</v>
      </c>
      <c r="AT28" s="7">
        <v>0.018217592592592594</v>
      </c>
      <c r="AU28" s="6">
        <v>10</v>
      </c>
      <c r="AV28" s="10">
        <f t="shared" si="3"/>
        <v>0.0041087962962963</v>
      </c>
      <c r="AW28" s="6" t="s">
        <v>161</v>
      </c>
      <c r="AX28" s="7">
        <v>0.027129629629629632</v>
      </c>
      <c r="AY28" s="6">
        <v>30</v>
      </c>
      <c r="AZ28" s="10">
        <f t="shared" si="4"/>
        <v>0.008912037037037038</v>
      </c>
      <c r="BA28" s="6" t="s">
        <v>162</v>
      </c>
      <c r="BB28" s="7">
        <v>0.034479166666666665</v>
      </c>
      <c r="BC28" s="6">
        <v>30</v>
      </c>
      <c r="BD28" s="10">
        <f t="shared" si="5"/>
        <v>0.007349537037037033</v>
      </c>
      <c r="BE28" s="6" t="s">
        <v>157</v>
      </c>
      <c r="BF28" s="7">
        <v>0.04732638888888888</v>
      </c>
      <c r="BG28" s="6">
        <v>20</v>
      </c>
      <c r="BH28" s="10">
        <f t="shared" si="6"/>
        <v>0.012847222222222218</v>
      </c>
      <c r="BI28" s="6" t="s">
        <v>158</v>
      </c>
      <c r="BJ28" s="7">
        <v>0.05643518518518518</v>
      </c>
      <c r="BK28" s="6">
        <v>20</v>
      </c>
      <c r="BL28" s="10">
        <f t="shared" si="7"/>
        <v>0.009108796296296295</v>
      </c>
      <c r="BM28" s="6" t="s">
        <v>159</v>
      </c>
      <c r="BN28" s="7">
        <v>0.06563657407407407</v>
      </c>
      <c r="BO28" s="6">
        <v>20</v>
      </c>
      <c r="BP28" s="10">
        <f t="shared" si="8"/>
        <v>0.009201388888888891</v>
      </c>
      <c r="BQ28" s="6" t="s">
        <v>167</v>
      </c>
      <c r="BR28" s="7">
        <v>0.08505787037037037</v>
      </c>
      <c r="BS28" s="6">
        <v>30</v>
      </c>
      <c r="BT28" s="10">
        <f t="shared" si="9"/>
        <v>0.019421296296296298</v>
      </c>
      <c r="BU28" s="6" t="s">
        <v>169</v>
      </c>
      <c r="BV28" s="7">
        <v>0.10835648148148147</v>
      </c>
      <c r="BW28" s="6">
        <v>20</v>
      </c>
      <c r="BX28" s="10">
        <f t="shared" si="10"/>
        <v>0.023298611111111103</v>
      </c>
      <c r="BY28" s="6"/>
      <c r="BZ28" s="6"/>
      <c r="CA28" s="6"/>
      <c r="CB28" s="10"/>
      <c r="CC28" s="6"/>
      <c r="CD28" s="6"/>
      <c r="CE28" s="6"/>
      <c r="CF28" s="10"/>
      <c r="CG28" s="6"/>
      <c r="CH28" s="6"/>
      <c r="CI28" s="6"/>
      <c r="CJ28" s="10"/>
      <c r="CK28" s="6"/>
      <c r="CL28" s="6"/>
      <c r="CM28" s="6"/>
      <c r="CN28" s="10"/>
      <c r="CO28" s="6"/>
      <c r="CP28" s="6"/>
      <c r="CQ28" s="6"/>
      <c r="CR28" s="10"/>
      <c r="CS28" s="6"/>
      <c r="CT28" s="6"/>
      <c r="CU28" s="6"/>
      <c r="CV28" s="10"/>
      <c r="CW28" s="6"/>
      <c r="CX28" s="6"/>
      <c r="CY28" s="10"/>
      <c r="CZ28" s="6"/>
      <c r="DA28" s="6"/>
      <c r="DB28" s="10"/>
      <c r="DC28" s="6"/>
      <c r="DD28" s="6"/>
      <c r="DE28" s="10"/>
    </row>
    <row r="29" spans="1:109" ht="15">
      <c r="A29" s="5"/>
      <c r="B29" s="5">
        <v>410817</v>
      </c>
      <c r="C29" s="5" t="s">
        <v>118</v>
      </c>
      <c r="D29" s="5" t="s">
        <v>119</v>
      </c>
      <c r="E29" s="6" t="s">
        <v>117</v>
      </c>
      <c r="F29" s="6"/>
      <c r="G29" s="6"/>
      <c r="H29" s="6" t="s">
        <v>117</v>
      </c>
      <c r="I29" s="7">
        <v>0.5868634259259259</v>
      </c>
      <c r="J29" s="6"/>
      <c r="K29" s="7">
        <f t="shared" si="0"/>
        <v>0.4931134259259259</v>
      </c>
      <c r="L29" s="7">
        <v>0.13092592592592592</v>
      </c>
      <c r="M29" s="6">
        <v>2</v>
      </c>
      <c r="N29" s="6"/>
      <c r="O29" s="6"/>
      <c r="P29" s="6">
        <v>28</v>
      </c>
      <c r="Q29" s="6">
        <v>14</v>
      </c>
      <c r="R29" s="6">
        <v>216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12</v>
      </c>
      <c r="AH29" s="6" t="s">
        <v>147</v>
      </c>
      <c r="AI29" s="7">
        <v>0.0076157407407407415</v>
      </c>
      <c r="AJ29" s="6">
        <v>10</v>
      </c>
      <c r="AK29" s="6" t="s">
        <v>156</v>
      </c>
      <c r="AL29" s="7">
        <v>0.009895833333333333</v>
      </c>
      <c r="AM29" s="10">
        <f t="shared" si="1"/>
        <v>0.0022800925925925914</v>
      </c>
      <c r="AN29" s="6">
        <v>20</v>
      </c>
      <c r="AO29" s="6" t="s">
        <v>150</v>
      </c>
      <c r="AP29" s="7">
        <v>0.012858796296296297</v>
      </c>
      <c r="AQ29" s="6">
        <v>10</v>
      </c>
      <c r="AR29" s="10">
        <f t="shared" si="2"/>
        <v>0.002962962962962964</v>
      </c>
      <c r="AS29" s="6" t="s">
        <v>151</v>
      </c>
      <c r="AT29" s="7">
        <v>0.016574074074074074</v>
      </c>
      <c r="AU29" s="6">
        <v>10</v>
      </c>
      <c r="AV29" s="10">
        <f t="shared" si="3"/>
        <v>0.0037152777777777774</v>
      </c>
      <c r="AW29" s="6" t="s">
        <v>161</v>
      </c>
      <c r="AX29" s="7">
        <v>0.02625</v>
      </c>
      <c r="AY29" s="6">
        <v>30</v>
      </c>
      <c r="AZ29" s="10">
        <f t="shared" si="4"/>
        <v>0.009675925925925925</v>
      </c>
      <c r="BA29" s="6" t="s">
        <v>162</v>
      </c>
      <c r="BB29" s="7">
        <v>0.03236111111111111</v>
      </c>
      <c r="BC29" s="6">
        <v>30</v>
      </c>
      <c r="BD29" s="10">
        <f t="shared" si="5"/>
        <v>0.006111111111111112</v>
      </c>
      <c r="BE29" s="6" t="s">
        <v>154</v>
      </c>
      <c r="BF29" s="7">
        <v>0.04324074074074074</v>
      </c>
      <c r="BG29" s="6">
        <v>10</v>
      </c>
      <c r="BH29" s="10">
        <f t="shared" si="6"/>
        <v>0.010879629629629628</v>
      </c>
      <c r="BI29" s="6" t="s">
        <v>165</v>
      </c>
      <c r="BJ29" s="7">
        <v>0.053125</v>
      </c>
      <c r="BK29" s="6">
        <v>30</v>
      </c>
      <c r="BL29" s="10">
        <f t="shared" si="7"/>
        <v>0.00988425925925926</v>
      </c>
      <c r="BM29" s="6" t="s">
        <v>164</v>
      </c>
      <c r="BN29" s="7">
        <v>0.07186342592592593</v>
      </c>
      <c r="BO29" s="6">
        <v>30</v>
      </c>
      <c r="BP29" s="10">
        <f t="shared" si="8"/>
        <v>0.01873842592592593</v>
      </c>
      <c r="BQ29" s="6" t="s">
        <v>163</v>
      </c>
      <c r="BR29" s="7">
        <v>0.08802083333333333</v>
      </c>
      <c r="BS29" s="6">
        <v>30</v>
      </c>
      <c r="BT29" s="10">
        <f t="shared" si="9"/>
        <v>0.016157407407407398</v>
      </c>
      <c r="BU29" s="6" t="s">
        <v>152</v>
      </c>
      <c r="BV29" s="7">
        <v>0.10648148148148147</v>
      </c>
      <c r="BW29" s="6">
        <v>10</v>
      </c>
      <c r="BX29" s="10">
        <f t="shared" si="10"/>
        <v>0.018460648148148143</v>
      </c>
      <c r="BY29" s="6" t="s">
        <v>153</v>
      </c>
      <c r="BZ29" s="7">
        <v>0.12023148148148148</v>
      </c>
      <c r="CA29" s="6">
        <v>10</v>
      </c>
      <c r="CB29" s="10"/>
      <c r="CC29" s="6"/>
      <c r="CD29" s="6"/>
      <c r="CE29" s="6"/>
      <c r="CF29" s="10"/>
      <c r="CG29" s="6"/>
      <c r="CH29" s="6"/>
      <c r="CI29" s="6"/>
      <c r="CJ29" s="10"/>
      <c r="CK29" s="6"/>
      <c r="CL29" s="6"/>
      <c r="CM29" s="6"/>
      <c r="CN29" s="10"/>
      <c r="CO29" s="6"/>
      <c r="CP29" s="6"/>
      <c r="CQ29" s="6"/>
      <c r="CR29" s="10"/>
      <c r="CS29" s="6"/>
      <c r="CT29" s="6"/>
      <c r="CU29" s="6"/>
      <c r="CV29" s="10"/>
      <c r="CW29" s="6"/>
      <c r="CX29" s="6"/>
      <c r="CY29" s="10"/>
      <c r="CZ29" s="6"/>
      <c r="DA29" s="6"/>
      <c r="DB29" s="10"/>
      <c r="DC29" s="6"/>
      <c r="DD29" s="6"/>
      <c r="DE29" s="10"/>
    </row>
    <row r="30" spans="1:109" ht="15">
      <c r="A30" s="5">
        <v>1</v>
      </c>
      <c r="B30" s="5">
        <v>333734</v>
      </c>
      <c r="C30" s="5" t="s">
        <v>99</v>
      </c>
      <c r="D30" s="5" t="s">
        <v>100</v>
      </c>
      <c r="E30" s="6" t="s">
        <v>92</v>
      </c>
      <c r="F30" s="6"/>
      <c r="G30" s="6"/>
      <c r="H30" s="6" t="s">
        <v>92</v>
      </c>
      <c r="I30" s="7">
        <v>0.5642013888888889</v>
      </c>
      <c r="J30" s="6"/>
      <c r="K30" s="7">
        <f t="shared" si="0"/>
        <v>0.47045138888888893</v>
      </c>
      <c r="L30" s="7">
        <v>0.12089120370370371</v>
      </c>
      <c r="M30" s="6">
        <v>5</v>
      </c>
      <c r="N30" s="6"/>
      <c r="O30" s="6"/>
      <c r="P30" s="9">
        <v>29</v>
      </c>
      <c r="Q30" s="6">
        <v>0</v>
      </c>
      <c r="R30" s="6">
        <v>210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10</v>
      </c>
      <c r="AH30" s="6" t="s">
        <v>169</v>
      </c>
      <c r="AI30" s="7">
        <v>0.008749999999999999</v>
      </c>
      <c r="AJ30" s="6">
        <v>20</v>
      </c>
      <c r="AK30" s="6" t="s">
        <v>165</v>
      </c>
      <c r="AL30" s="7">
        <v>0.01503472222222222</v>
      </c>
      <c r="AM30" s="10">
        <f t="shared" si="1"/>
        <v>0.006284722222222221</v>
      </c>
      <c r="AN30" s="6">
        <v>30</v>
      </c>
      <c r="AO30" s="6" t="s">
        <v>164</v>
      </c>
      <c r="AP30" s="7">
        <v>0.03229166666666667</v>
      </c>
      <c r="AQ30" s="6">
        <v>30</v>
      </c>
      <c r="AR30" s="10">
        <f t="shared" si="2"/>
        <v>0.01725694444444445</v>
      </c>
      <c r="AS30" s="6" t="s">
        <v>163</v>
      </c>
      <c r="AT30" s="7">
        <v>0.044432870370370366</v>
      </c>
      <c r="AU30" s="6">
        <v>30</v>
      </c>
      <c r="AV30" s="10">
        <f t="shared" si="3"/>
        <v>0.012141203703703696</v>
      </c>
      <c r="AW30" s="6" t="s">
        <v>170</v>
      </c>
      <c r="AX30" s="7">
        <v>0.06270833333333332</v>
      </c>
      <c r="AY30" s="6">
        <v>20</v>
      </c>
      <c r="AZ30" s="10">
        <f t="shared" si="4"/>
        <v>0.01827546296296296</v>
      </c>
      <c r="BA30" s="6" t="s">
        <v>171</v>
      </c>
      <c r="BB30" s="7">
        <v>0.07114583333333334</v>
      </c>
      <c r="BC30" s="6">
        <v>20</v>
      </c>
      <c r="BD30" s="10">
        <f t="shared" si="5"/>
        <v>0.008437500000000014</v>
      </c>
      <c r="BE30" s="6" t="s">
        <v>152</v>
      </c>
      <c r="BF30" s="7">
        <v>0.08273148148148148</v>
      </c>
      <c r="BG30" s="6">
        <v>10</v>
      </c>
      <c r="BH30" s="10">
        <f t="shared" si="6"/>
        <v>0.011585648148148137</v>
      </c>
      <c r="BI30" s="6" t="s">
        <v>153</v>
      </c>
      <c r="BJ30" s="7">
        <v>0.09883101851851851</v>
      </c>
      <c r="BK30" s="6">
        <v>10</v>
      </c>
      <c r="BL30" s="10">
        <f t="shared" si="7"/>
        <v>0.016099537037037037</v>
      </c>
      <c r="BM30" s="6" t="s">
        <v>159</v>
      </c>
      <c r="BN30" s="7">
        <v>0.11248842592592594</v>
      </c>
      <c r="BO30" s="6">
        <v>20</v>
      </c>
      <c r="BP30" s="10">
        <f t="shared" si="8"/>
        <v>0.013657407407407424</v>
      </c>
      <c r="BQ30" s="6" t="s">
        <v>158</v>
      </c>
      <c r="BR30" s="7">
        <v>0.11783564814814813</v>
      </c>
      <c r="BS30" s="6">
        <v>20</v>
      </c>
      <c r="BT30" s="10">
        <f t="shared" si="9"/>
        <v>0.005347222222222198</v>
      </c>
      <c r="BU30" s="6"/>
      <c r="BV30" s="6"/>
      <c r="BW30" s="6"/>
      <c r="BX30" s="10"/>
      <c r="BY30" s="6"/>
      <c r="BZ30" s="6"/>
      <c r="CA30" s="6"/>
      <c r="CB30" s="10"/>
      <c r="CC30" s="6"/>
      <c r="CD30" s="6"/>
      <c r="CE30" s="6"/>
      <c r="CF30" s="10"/>
      <c r="CG30" s="6"/>
      <c r="CH30" s="6"/>
      <c r="CI30" s="6"/>
      <c r="CJ30" s="10"/>
      <c r="CK30" s="6"/>
      <c r="CL30" s="6"/>
      <c r="CM30" s="6"/>
      <c r="CN30" s="10"/>
      <c r="CO30" s="6"/>
      <c r="CP30" s="6"/>
      <c r="CQ30" s="6"/>
      <c r="CR30" s="10"/>
      <c r="CS30" s="6"/>
      <c r="CT30" s="6"/>
      <c r="CU30" s="6"/>
      <c r="CV30" s="10"/>
      <c r="CW30" s="6"/>
      <c r="CX30" s="6"/>
      <c r="CY30" s="10"/>
      <c r="CZ30" s="6"/>
      <c r="DA30" s="6"/>
      <c r="DB30" s="10"/>
      <c r="DC30" s="6"/>
      <c r="DD30" s="6"/>
      <c r="DE30" s="10"/>
    </row>
    <row r="31" spans="1:109" ht="15">
      <c r="A31" s="5"/>
      <c r="B31" s="5">
        <v>501100</v>
      </c>
      <c r="C31" s="5">
        <v>254</v>
      </c>
      <c r="D31" s="5" t="s">
        <v>69</v>
      </c>
      <c r="E31" s="6" t="s">
        <v>61</v>
      </c>
      <c r="F31" s="6"/>
      <c r="G31" s="6"/>
      <c r="H31" s="6" t="s">
        <v>61</v>
      </c>
      <c r="I31" s="6"/>
      <c r="J31" s="6"/>
      <c r="K31" s="6"/>
      <c r="L31" s="6"/>
      <c r="M31" s="6"/>
      <c r="N31" s="6" t="s">
        <v>70</v>
      </c>
      <c r="O31" s="6"/>
      <c r="P31" s="6">
        <v>30</v>
      </c>
      <c r="Q31" s="6">
        <v>0</v>
      </c>
      <c r="R31" s="6">
        <v>210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>
        <v>210</v>
      </c>
      <c r="AG31" s="6">
        <v>0</v>
      </c>
      <c r="AH31" s="12" t="s">
        <v>194</v>
      </c>
      <c r="AI31" s="6"/>
      <c r="AJ31" s="6"/>
      <c r="AK31" s="6"/>
      <c r="AL31" s="6"/>
      <c r="AM31" s="10"/>
      <c r="AN31" s="6"/>
      <c r="AO31" s="6"/>
      <c r="AP31" s="6"/>
      <c r="AQ31" s="6"/>
      <c r="AR31" s="10"/>
      <c r="AS31" s="6"/>
      <c r="AT31" s="6"/>
      <c r="AU31" s="6"/>
      <c r="AV31" s="10"/>
      <c r="AW31" s="6"/>
      <c r="AX31" s="6"/>
      <c r="AY31" s="6"/>
      <c r="AZ31" s="10"/>
      <c r="BA31" s="6"/>
      <c r="BB31" s="6"/>
      <c r="BC31" s="6"/>
      <c r="BD31" s="10"/>
      <c r="BE31" s="6"/>
      <c r="BF31" s="6"/>
      <c r="BG31" s="6"/>
      <c r="BH31" s="10"/>
      <c r="BI31" s="6"/>
      <c r="BJ31" s="6"/>
      <c r="BK31" s="6"/>
      <c r="BL31" s="10"/>
      <c r="BM31" s="6"/>
      <c r="BN31" s="6"/>
      <c r="BO31" s="6"/>
      <c r="BP31" s="10"/>
      <c r="BQ31" s="6"/>
      <c r="BR31" s="6"/>
      <c r="BS31" s="6"/>
      <c r="BT31" s="10"/>
      <c r="BU31" s="6"/>
      <c r="BV31" s="6"/>
      <c r="BW31" s="6"/>
      <c r="BX31" s="10"/>
      <c r="BY31" s="6"/>
      <c r="BZ31" s="6"/>
      <c r="CA31" s="6"/>
      <c r="CB31" s="10"/>
      <c r="CC31" s="6"/>
      <c r="CD31" s="6"/>
      <c r="CE31" s="6"/>
      <c r="CF31" s="10"/>
      <c r="CG31" s="6"/>
      <c r="CH31" s="6"/>
      <c r="CI31" s="6"/>
      <c r="CJ31" s="10"/>
      <c r="CK31" s="6"/>
      <c r="CL31" s="6"/>
      <c r="CM31" s="6"/>
      <c r="CN31" s="10"/>
      <c r="CO31" s="6"/>
      <c r="CP31" s="6"/>
      <c r="CQ31" s="6"/>
      <c r="CR31" s="10"/>
      <c r="CS31" s="6"/>
      <c r="CT31" s="6"/>
      <c r="CU31" s="6"/>
      <c r="CV31" s="10"/>
      <c r="CW31" s="6"/>
      <c r="CX31" s="6"/>
      <c r="CY31" s="10"/>
      <c r="CZ31" s="6"/>
      <c r="DA31" s="6"/>
      <c r="DB31" s="10"/>
      <c r="DC31" s="6"/>
      <c r="DD31" s="6"/>
      <c r="DE31" s="10"/>
    </row>
    <row r="32" spans="1:109" ht="15">
      <c r="A32" s="5"/>
      <c r="B32" s="5">
        <v>443874</v>
      </c>
      <c r="C32" s="5" t="s">
        <v>120</v>
      </c>
      <c r="D32" s="5" t="s">
        <v>140</v>
      </c>
      <c r="E32" s="6" t="s">
        <v>138</v>
      </c>
      <c r="F32" s="6"/>
      <c r="G32" s="6"/>
      <c r="H32" s="6" t="s">
        <v>138</v>
      </c>
      <c r="I32" s="7">
        <v>0.4875925925925926</v>
      </c>
      <c r="J32" s="6"/>
      <c r="K32" s="7">
        <f>I32-I$37</f>
        <v>0.3938425925925926</v>
      </c>
      <c r="L32" s="7">
        <v>0.09785879629629629</v>
      </c>
      <c r="M32" s="6">
        <v>3</v>
      </c>
      <c r="N32" s="6"/>
      <c r="O32" s="6"/>
      <c r="P32" s="9">
        <v>31</v>
      </c>
      <c r="Q32" s="6">
        <v>0</v>
      </c>
      <c r="R32" s="6">
        <v>190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v>10</v>
      </c>
      <c r="AH32" s="6" t="s">
        <v>147</v>
      </c>
      <c r="AI32" s="7">
        <v>0.002615740740740741</v>
      </c>
      <c r="AJ32" s="6">
        <v>10</v>
      </c>
      <c r="AK32" s="6" t="s">
        <v>148</v>
      </c>
      <c r="AL32" s="7">
        <v>0.023530092592592592</v>
      </c>
      <c r="AM32" s="10">
        <f>AL32-AI32</f>
        <v>0.02091435185185185</v>
      </c>
      <c r="AN32" s="6">
        <v>30</v>
      </c>
      <c r="AO32" s="6" t="s">
        <v>160</v>
      </c>
      <c r="AP32" s="7">
        <v>0.034525462962962966</v>
      </c>
      <c r="AQ32" s="6">
        <v>10</v>
      </c>
      <c r="AR32" s="10">
        <f>AP32-AL32</f>
        <v>0.010995370370370374</v>
      </c>
      <c r="AS32" s="6" t="s">
        <v>155</v>
      </c>
      <c r="AT32" s="7">
        <v>0.05643518518518518</v>
      </c>
      <c r="AU32" s="6">
        <v>20</v>
      </c>
      <c r="AV32" s="10">
        <f>AT32-AP32</f>
        <v>0.021909722222222212</v>
      </c>
      <c r="AW32" s="6" t="s">
        <v>150</v>
      </c>
      <c r="AX32" s="7">
        <v>0.06446759259259259</v>
      </c>
      <c r="AY32" s="6">
        <v>10</v>
      </c>
      <c r="AZ32" s="10">
        <f>AX32-AT32</f>
        <v>0.008032407407407412</v>
      </c>
      <c r="BA32" s="6" t="s">
        <v>156</v>
      </c>
      <c r="BB32" s="7">
        <v>0.06701388888888889</v>
      </c>
      <c r="BC32" s="6">
        <v>20</v>
      </c>
      <c r="BD32" s="10">
        <f>BB32-AX32</f>
        <v>0.0025462962962962965</v>
      </c>
      <c r="BE32" s="6" t="s">
        <v>151</v>
      </c>
      <c r="BF32" s="7">
        <v>0.07304398148148149</v>
      </c>
      <c r="BG32" s="6">
        <v>10</v>
      </c>
      <c r="BH32" s="10">
        <f>BF32-BB32</f>
        <v>0.006030092592592601</v>
      </c>
      <c r="BI32" s="6" t="s">
        <v>161</v>
      </c>
      <c r="BJ32" s="7">
        <v>0.08018518518518519</v>
      </c>
      <c r="BK32" s="6">
        <v>30</v>
      </c>
      <c r="BL32" s="10">
        <f>BJ32-BF32</f>
        <v>0.007141203703703705</v>
      </c>
      <c r="BM32" s="6" t="s">
        <v>162</v>
      </c>
      <c r="BN32" s="7">
        <v>0.0848148148148148</v>
      </c>
      <c r="BO32" s="6">
        <v>30</v>
      </c>
      <c r="BP32" s="10">
        <f>BN32-BJ32</f>
        <v>0.0046296296296296086</v>
      </c>
      <c r="BQ32" s="6" t="s">
        <v>159</v>
      </c>
      <c r="BR32" s="7">
        <v>0.09583333333333333</v>
      </c>
      <c r="BS32" s="6">
        <v>20</v>
      </c>
      <c r="BT32" s="10">
        <f>BR32-BN32</f>
        <v>0.011018518518518525</v>
      </c>
      <c r="BU32" s="12" t="s">
        <v>198</v>
      </c>
      <c r="BV32" s="6"/>
      <c r="BW32" s="6"/>
      <c r="BX32" s="10"/>
      <c r="BY32" s="6"/>
      <c r="BZ32" s="6"/>
      <c r="CA32" s="6"/>
      <c r="CB32" s="10"/>
      <c r="CC32" s="6"/>
      <c r="CD32" s="6"/>
      <c r="CE32" s="6"/>
      <c r="CF32" s="10"/>
      <c r="CG32" s="6"/>
      <c r="CH32" s="6"/>
      <c r="CI32" s="6"/>
      <c r="CJ32" s="10"/>
      <c r="CK32" s="6"/>
      <c r="CL32" s="6"/>
      <c r="CM32" s="6"/>
      <c r="CN32" s="10"/>
      <c r="CO32" s="6"/>
      <c r="CP32" s="6"/>
      <c r="CQ32" s="6"/>
      <c r="CR32" s="10"/>
      <c r="CS32" s="6"/>
      <c r="CT32" s="6"/>
      <c r="CU32" s="6"/>
      <c r="CV32" s="10"/>
      <c r="CW32" s="6"/>
      <c r="CX32" s="6"/>
      <c r="CY32" s="10"/>
      <c r="CZ32" s="6"/>
      <c r="DA32" s="6"/>
      <c r="DB32" s="10"/>
      <c r="DC32" s="6"/>
      <c r="DD32" s="6"/>
      <c r="DE32" s="10"/>
    </row>
    <row r="33" spans="1:109" ht="15">
      <c r="A33" s="5"/>
      <c r="B33" s="5" t="s">
        <v>126</v>
      </c>
      <c r="C33" s="5" t="s">
        <v>141</v>
      </c>
      <c r="D33" s="5" t="s">
        <v>200</v>
      </c>
      <c r="E33" s="6" t="s">
        <v>122</v>
      </c>
      <c r="F33" s="6" t="s">
        <v>127</v>
      </c>
      <c r="G33" s="6"/>
      <c r="H33" s="6" t="s">
        <v>122</v>
      </c>
      <c r="I33" s="7">
        <v>0.5255671296296297</v>
      </c>
      <c r="J33" s="6"/>
      <c r="K33" s="7">
        <f>I33-I$37</f>
        <v>0.4318171296296297</v>
      </c>
      <c r="L33" s="7">
        <v>0.12569444444444444</v>
      </c>
      <c r="M33" s="6">
        <v>3</v>
      </c>
      <c r="N33" s="6"/>
      <c r="O33" s="6"/>
      <c r="P33" s="6">
        <v>32</v>
      </c>
      <c r="Q33" s="6">
        <v>2</v>
      </c>
      <c r="R33" s="6">
        <v>168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v>10</v>
      </c>
      <c r="AH33" s="6" t="s">
        <v>147</v>
      </c>
      <c r="AI33" s="7">
        <v>0.003645833333333333</v>
      </c>
      <c r="AJ33" s="6">
        <v>10</v>
      </c>
      <c r="AK33" s="6" t="s">
        <v>156</v>
      </c>
      <c r="AL33" s="7">
        <v>0.008171296296296296</v>
      </c>
      <c r="AM33" s="10">
        <f>AL33-AI33</f>
        <v>0.004525462962962964</v>
      </c>
      <c r="AN33" s="6">
        <v>20</v>
      </c>
      <c r="AO33" s="6" t="s">
        <v>150</v>
      </c>
      <c r="AP33" s="7">
        <v>0.015833333333333335</v>
      </c>
      <c r="AQ33" s="6">
        <v>10</v>
      </c>
      <c r="AR33" s="10">
        <f>AP33-AL33</f>
        <v>0.007662037037037038</v>
      </c>
      <c r="AS33" s="6" t="s">
        <v>151</v>
      </c>
      <c r="AT33" s="7">
        <v>0.025243055555555557</v>
      </c>
      <c r="AU33" s="6">
        <v>10</v>
      </c>
      <c r="AV33" s="10">
        <f>AT33-AP33</f>
        <v>0.009409722222222222</v>
      </c>
      <c r="AW33" s="6" t="s">
        <v>161</v>
      </c>
      <c r="AX33" s="7">
        <v>0.03653935185185185</v>
      </c>
      <c r="AY33" s="6">
        <v>30</v>
      </c>
      <c r="AZ33" s="10">
        <f>AX33-AT33</f>
        <v>0.011296296296296294</v>
      </c>
      <c r="BA33" s="6" t="s">
        <v>162</v>
      </c>
      <c r="BB33" s="7">
        <v>0.04567129629629629</v>
      </c>
      <c r="BC33" s="6">
        <v>30</v>
      </c>
      <c r="BD33" s="10">
        <f>BB33-AX33</f>
        <v>0.009131944444444443</v>
      </c>
      <c r="BE33" s="6" t="s">
        <v>159</v>
      </c>
      <c r="BF33" s="7">
        <v>0.06086805555555556</v>
      </c>
      <c r="BG33" s="6">
        <v>20</v>
      </c>
      <c r="BH33" s="10">
        <f>BF33-BB33</f>
        <v>0.015196759259259264</v>
      </c>
      <c r="BI33" s="6" t="s">
        <v>153</v>
      </c>
      <c r="BJ33" s="7">
        <v>0.07207175925925925</v>
      </c>
      <c r="BK33" s="6">
        <v>10</v>
      </c>
      <c r="BL33" s="10">
        <f>BJ33-BF33</f>
        <v>0.011203703703703695</v>
      </c>
      <c r="BM33" s="6" t="s">
        <v>152</v>
      </c>
      <c r="BN33" s="7">
        <v>0.07975694444444444</v>
      </c>
      <c r="BO33" s="6">
        <v>10</v>
      </c>
      <c r="BP33" s="10">
        <f>BN33-BJ33</f>
        <v>0.007685185185185184</v>
      </c>
      <c r="BQ33" s="6" t="s">
        <v>170</v>
      </c>
      <c r="BR33" s="7">
        <v>0.09322916666666665</v>
      </c>
      <c r="BS33" s="6">
        <v>20</v>
      </c>
      <c r="BT33" s="10">
        <f>BR33-BN33</f>
        <v>0.013472222222222219</v>
      </c>
      <c r="BU33" s="6"/>
      <c r="BV33" s="6"/>
      <c r="BW33" s="6"/>
      <c r="BX33" s="10"/>
      <c r="BY33" s="6"/>
      <c r="BZ33" s="6"/>
      <c r="CA33" s="6"/>
      <c r="CB33" s="10"/>
      <c r="CC33" s="6"/>
      <c r="CD33" s="6"/>
      <c r="CE33" s="6"/>
      <c r="CF33" s="10"/>
      <c r="CG33" s="6"/>
      <c r="CH33" s="6"/>
      <c r="CI33" s="6"/>
      <c r="CJ33" s="10"/>
      <c r="CK33" s="6"/>
      <c r="CL33" s="6"/>
      <c r="CM33" s="6"/>
      <c r="CN33" s="10"/>
      <c r="CO33" s="6"/>
      <c r="CP33" s="6"/>
      <c r="CQ33" s="6"/>
      <c r="CR33" s="10"/>
      <c r="CS33" s="6"/>
      <c r="CT33" s="6"/>
      <c r="CU33" s="6"/>
      <c r="CV33" s="10"/>
      <c r="CW33" s="6"/>
      <c r="CX33" s="6"/>
      <c r="CY33" s="10"/>
      <c r="CZ33" s="6"/>
      <c r="DA33" s="6"/>
      <c r="DB33" s="10"/>
      <c r="DC33" s="6"/>
      <c r="DD33" s="6"/>
      <c r="DE33" s="10"/>
    </row>
    <row r="34" spans="1:109" ht="15">
      <c r="A34" s="5">
        <v>1</v>
      </c>
      <c r="B34" s="5">
        <v>345672</v>
      </c>
      <c r="C34" s="5" t="s">
        <v>110</v>
      </c>
      <c r="D34" s="5" t="s">
        <v>111</v>
      </c>
      <c r="E34" s="6" t="s">
        <v>103</v>
      </c>
      <c r="F34" s="6"/>
      <c r="G34" s="6"/>
      <c r="H34" s="6" t="s">
        <v>103</v>
      </c>
      <c r="I34" s="7">
        <v>0.5879861111111111</v>
      </c>
      <c r="J34" s="6"/>
      <c r="K34" s="7">
        <f>I34-I$37</f>
        <v>0.4942361111111111</v>
      </c>
      <c r="L34" s="7">
        <v>0.12924768518518517</v>
      </c>
      <c r="M34" s="6">
        <v>5</v>
      </c>
      <c r="N34" s="6"/>
      <c r="O34" s="6"/>
      <c r="P34" s="9">
        <v>33</v>
      </c>
      <c r="Q34" s="6">
        <v>10</v>
      </c>
      <c r="R34" s="6">
        <v>110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v>5</v>
      </c>
      <c r="AH34" s="6" t="s">
        <v>154</v>
      </c>
      <c r="AI34" s="7">
        <v>0.010706018518518517</v>
      </c>
      <c r="AJ34" s="6">
        <v>10</v>
      </c>
      <c r="AK34" s="6" t="s">
        <v>165</v>
      </c>
      <c r="AL34" s="7">
        <v>0.03653935185185185</v>
      </c>
      <c r="AM34" s="10">
        <f>AL34-AI34</f>
        <v>0.025833333333333333</v>
      </c>
      <c r="AN34" s="6">
        <v>30</v>
      </c>
      <c r="AO34" s="6" t="s">
        <v>164</v>
      </c>
      <c r="AP34" s="7">
        <v>0.06010416666666666</v>
      </c>
      <c r="AQ34" s="6">
        <v>30</v>
      </c>
      <c r="AR34" s="10">
        <f>AP34-AL34</f>
        <v>0.02356481481481481</v>
      </c>
      <c r="AS34" s="6" t="s">
        <v>163</v>
      </c>
      <c r="AT34" s="7">
        <v>0.0760300925925926</v>
      </c>
      <c r="AU34" s="6">
        <v>30</v>
      </c>
      <c r="AV34" s="10">
        <f>AT34-AP34</f>
        <v>0.015925925925925934</v>
      </c>
      <c r="AW34" s="6" t="s">
        <v>170</v>
      </c>
      <c r="AX34" s="7">
        <v>0.09864583333333334</v>
      </c>
      <c r="AY34" s="6">
        <v>20</v>
      </c>
      <c r="AZ34" s="10">
        <f>AX34-AT34</f>
        <v>0.022615740740740742</v>
      </c>
      <c r="BA34" s="6"/>
      <c r="BB34" s="6"/>
      <c r="BC34" s="6"/>
      <c r="BD34" s="10"/>
      <c r="BE34" s="6"/>
      <c r="BF34" s="6"/>
      <c r="BG34" s="6"/>
      <c r="BH34" s="10"/>
      <c r="BI34" s="6"/>
      <c r="BJ34" s="6"/>
      <c r="BK34" s="6"/>
      <c r="BL34" s="10"/>
      <c r="BM34" s="6"/>
      <c r="BN34" s="6"/>
      <c r="BO34" s="6"/>
      <c r="BP34" s="10"/>
      <c r="BQ34" s="6"/>
      <c r="BR34" s="6"/>
      <c r="BS34" s="6"/>
      <c r="BT34" s="10"/>
      <c r="BU34" s="6"/>
      <c r="BV34" s="6"/>
      <c r="BW34" s="6"/>
      <c r="BX34" s="10"/>
      <c r="BY34" s="6"/>
      <c r="BZ34" s="6"/>
      <c r="CA34" s="6"/>
      <c r="CB34" s="10"/>
      <c r="CC34" s="6"/>
      <c r="CD34" s="6"/>
      <c r="CE34" s="6"/>
      <c r="CF34" s="10"/>
      <c r="CG34" s="6"/>
      <c r="CH34" s="6"/>
      <c r="CI34" s="6"/>
      <c r="CJ34" s="10"/>
      <c r="CK34" s="6"/>
      <c r="CL34" s="6"/>
      <c r="CM34" s="6"/>
      <c r="CN34" s="10"/>
      <c r="CO34" s="6"/>
      <c r="CP34" s="6"/>
      <c r="CQ34" s="6"/>
      <c r="CR34" s="10"/>
      <c r="CS34" s="6"/>
      <c r="CT34" s="6"/>
      <c r="CU34" s="6"/>
      <c r="CV34" s="10"/>
      <c r="CW34" s="6"/>
      <c r="CX34" s="6"/>
      <c r="CY34" s="10"/>
      <c r="CZ34" s="6"/>
      <c r="DA34" s="6"/>
      <c r="DB34" s="10"/>
      <c r="DC34" s="6"/>
      <c r="DD34" s="6"/>
      <c r="DE34" s="10"/>
    </row>
    <row r="35" spans="1:109" ht="15">
      <c r="A35" s="5">
        <v>2</v>
      </c>
      <c r="B35" s="5" t="s">
        <v>128</v>
      </c>
      <c r="C35" s="5" t="s">
        <v>129</v>
      </c>
      <c r="D35" s="5" t="s">
        <v>130</v>
      </c>
      <c r="E35" s="6" t="s">
        <v>122</v>
      </c>
      <c r="F35" s="6"/>
      <c r="G35" s="6"/>
      <c r="H35" s="6" t="s">
        <v>122</v>
      </c>
      <c r="I35" s="7">
        <v>0.5893981481481482</v>
      </c>
      <c r="J35" s="6"/>
      <c r="K35" s="7">
        <f>I35-I$37</f>
        <v>0.49564814814814817</v>
      </c>
      <c r="L35" s="7">
        <v>0.14280092592592594</v>
      </c>
      <c r="M35" s="6">
        <v>4</v>
      </c>
      <c r="N35" s="6"/>
      <c r="O35" s="6"/>
      <c r="P35" s="6">
        <v>34</v>
      </c>
      <c r="Q35" s="6">
        <v>151</v>
      </c>
      <c r="R35" s="6">
        <v>39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v>9</v>
      </c>
      <c r="AH35" s="6" t="s">
        <v>167</v>
      </c>
      <c r="AI35" s="7">
        <v>0.01951388888888889</v>
      </c>
      <c r="AJ35" s="6">
        <v>30</v>
      </c>
      <c r="AK35" s="6" t="s">
        <v>153</v>
      </c>
      <c r="AL35" s="7">
        <v>0.029027777777777777</v>
      </c>
      <c r="AM35" s="10">
        <f>AL35-AI35</f>
        <v>0.009513888888888888</v>
      </c>
      <c r="AN35" s="6">
        <v>10</v>
      </c>
      <c r="AO35" s="6" t="s">
        <v>152</v>
      </c>
      <c r="AP35" s="7">
        <v>0.034479166666666665</v>
      </c>
      <c r="AQ35" s="6">
        <v>10</v>
      </c>
      <c r="AR35" s="10">
        <f>AP35-AL35</f>
        <v>0.0054513888888888876</v>
      </c>
      <c r="AS35" s="6" t="s">
        <v>171</v>
      </c>
      <c r="AT35" s="7">
        <v>0.04988425925925926</v>
      </c>
      <c r="AU35" s="6">
        <v>20</v>
      </c>
      <c r="AV35" s="10">
        <f>AT35-AP35</f>
        <v>0.015405092592592595</v>
      </c>
      <c r="AW35" s="6" t="s">
        <v>170</v>
      </c>
      <c r="AX35" s="7">
        <v>0.060335648148148145</v>
      </c>
      <c r="AY35" s="6">
        <v>20</v>
      </c>
      <c r="AZ35" s="10">
        <f>AX35-AT35</f>
        <v>0.010451388888888885</v>
      </c>
      <c r="BA35" s="6" t="s">
        <v>163</v>
      </c>
      <c r="BB35" s="7">
        <v>0.091875</v>
      </c>
      <c r="BC35" s="6">
        <v>30</v>
      </c>
      <c r="BD35" s="10">
        <f>BB35-AX35</f>
        <v>0.03153935185185185</v>
      </c>
      <c r="BE35" s="6" t="s">
        <v>164</v>
      </c>
      <c r="BF35" s="7">
        <v>0.10554398148148147</v>
      </c>
      <c r="BG35" s="6">
        <v>30</v>
      </c>
      <c r="BH35" s="10">
        <f>BF35-BB35</f>
        <v>0.013668981481481476</v>
      </c>
      <c r="BI35" s="6" t="s">
        <v>165</v>
      </c>
      <c r="BJ35" s="7">
        <v>0.11670138888888888</v>
      </c>
      <c r="BK35" s="6">
        <v>30</v>
      </c>
      <c r="BL35" s="10">
        <f>BJ35-BF35</f>
        <v>0.011157407407407408</v>
      </c>
      <c r="BM35" s="6" t="s">
        <v>150</v>
      </c>
      <c r="BN35" s="7">
        <v>0.13940972222222223</v>
      </c>
      <c r="BO35" s="6">
        <v>10</v>
      </c>
      <c r="BP35" s="10">
        <f>BN35-BJ35</f>
        <v>0.022708333333333344</v>
      </c>
      <c r="BQ35" s="6"/>
      <c r="BR35" s="6"/>
      <c r="BS35" s="6"/>
      <c r="BT35" s="10"/>
      <c r="BU35" s="6"/>
      <c r="BV35" s="6"/>
      <c r="BW35" s="6"/>
      <c r="BX35" s="10"/>
      <c r="BY35" s="6"/>
      <c r="BZ35" s="6"/>
      <c r="CA35" s="6"/>
      <c r="CB35" s="10"/>
      <c r="CC35" s="6"/>
      <c r="CD35" s="6"/>
      <c r="CE35" s="6"/>
      <c r="CF35" s="10"/>
      <c r="CG35" s="6"/>
      <c r="CH35" s="6"/>
      <c r="CI35" s="6"/>
      <c r="CJ35" s="10"/>
      <c r="CK35" s="6"/>
      <c r="CL35" s="6"/>
      <c r="CM35" s="6"/>
      <c r="CN35" s="10"/>
      <c r="CO35" s="6"/>
      <c r="CP35" s="6"/>
      <c r="CQ35" s="6"/>
      <c r="CR35" s="10"/>
      <c r="CS35" s="6"/>
      <c r="CT35" s="6"/>
      <c r="CU35" s="6"/>
      <c r="CV35" s="10"/>
      <c r="CW35" s="6"/>
      <c r="CX35" s="6"/>
      <c r="CY35" s="10"/>
      <c r="CZ35" s="6"/>
      <c r="DA35" s="6"/>
      <c r="DB35" s="10"/>
      <c r="DC35" s="6"/>
      <c r="DD35" s="6"/>
      <c r="DE35" s="10"/>
    </row>
    <row r="36" spans="1:109" ht="15">
      <c r="A36" s="5">
        <v>1</v>
      </c>
      <c r="B36" s="5">
        <v>414414</v>
      </c>
      <c r="C36" s="5" t="s">
        <v>87</v>
      </c>
      <c r="D36" s="5" t="s">
        <v>88</v>
      </c>
      <c r="E36" s="6" t="s">
        <v>80</v>
      </c>
      <c r="F36" s="6"/>
      <c r="G36" s="6"/>
      <c r="H36" s="6" t="s">
        <v>80</v>
      </c>
      <c r="I36" s="7">
        <v>0.6065162037037037</v>
      </c>
      <c r="J36" s="6"/>
      <c r="K36" s="7">
        <f>I36-I$37</f>
        <v>0.5127662037037037</v>
      </c>
      <c r="L36" s="7">
        <v>0.1480324074074074</v>
      </c>
      <c r="M36" s="6">
        <v>5</v>
      </c>
      <c r="N36" s="6"/>
      <c r="O36" s="6"/>
      <c r="P36" s="9">
        <v>35</v>
      </c>
      <c r="Q36" s="6">
        <v>210</v>
      </c>
      <c r="R36" s="6"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v>9</v>
      </c>
      <c r="AH36" s="6" t="s">
        <v>147</v>
      </c>
      <c r="AI36" s="7">
        <v>0.007106481481481481</v>
      </c>
      <c r="AJ36" s="6">
        <v>10</v>
      </c>
      <c r="AK36" s="6" t="s">
        <v>156</v>
      </c>
      <c r="AL36" s="7">
        <v>0.010462962962962964</v>
      </c>
      <c r="AM36" s="10">
        <f>AL36-AI36</f>
        <v>0.003356481481481483</v>
      </c>
      <c r="AN36" s="6">
        <v>20</v>
      </c>
      <c r="AO36" s="6" t="s">
        <v>150</v>
      </c>
      <c r="AP36" s="7">
        <v>0.013391203703703704</v>
      </c>
      <c r="AQ36" s="6">
        <v>10</v>
      </c>
      <c r="AR36" s="10">
        <f>AP36-AL36</f>
        <v>0.00292824074074074</v>
      </c>
      <c r="AS36" s="6" t="s">
        <v>161</v>
      </c>
      <c r="AT36" s="7">
        <v>0.028865740740740744</v>
      </c>
      <c r="AU36" s="6">
        <v>30</v>
      </c>
      <c r="AV36" s="10">
        <f>AT36-AP36</f>
        <v>0.01547453703703704</v>
      </c>
      <c r="AW36" s="6" t="s">
        <v>162</v>
      </c>
      <c r="AX36" s="7">
        <v>0.034270833333333334</v>
      </c>
      <c r="AY36" s="6">
        <v>30</v>
      </c>
      <c r="AZ36" s="10">
        <f>AX36-AT36</f>
        <v>0.00540509259259259</v>
      </c>
      <c r="BA36" s="6" t="s">
        <v>159</v>
      </c>
      <c r="BB36" s="7">
        <v>0.04446759259259259</v>
      </c>
      <c r="BC36" s="6">
        <v>20</v>
      </c>
      <c r="BD36" s="10">
        <f>BB36-AX36</f>
        <v>0.01019675925925926</v>
      </c>
      <c r="BE36" s="6" t="s">
        <v>165</v>
      </c>
      <c r="BF36" s="7">
        <v>0.06854166666666667</v>
      </c>
      <c r="BG36" s="6">
        <v>30</v>
      </c>
      <c r="BH36" s="10">
        <f>BF36-BB36</f>
        <v>0.024074074074074074</v>
      </c>
      <c r="BI36" s="6" t="s">
        <v>164</v>
      </c>
      <c r="BJ36" s="7">
        <v>0.08222222222222221</v>
      </c>
      <c r="BK36" s="6">
        <v>30</v>
      </c>
      <c r="BL36" s="10">
        <f>BJ36-BF36</f>
        <v>0.013680555555555543</v>
      </c>
      <c r="BM36" s="6" t="s">
        <v>163</v>
      </c>
      <c r="BN36" s="7">
        <v>0.09408564814814814</v>
      </c>
      <c r="BO36" s="6">
        <v>30</v>
      </c>
      <c r="BP36" s="10">
        <f>BN36-BJ36</f>
        <v>0.01186342592592593</v>
      </c>
      <c r="BQ36" s="6"/>
      <c r="BR36" s="6"/>
      <c r="BS36" s="6"/>
      <c r="BT36" s="10"/>
      <c r="BU36" s="6"/>
      <c r="BV36" s="6"/>
      <c r="BW36" s="6"/>
      <c r="BX36" s="10"/>
      <c r="BY36" s="6"/>
      <c r="BZ36" s="6"/>
      <c r="CA36" s="6"/>
      <c r="CB36" s="10"/>
      <c r="CC36" s="6"/>
      <c r="CD36" s="6"/>
      <c r="CE36" s="6"/>
      <c r="CF36" s="10"/>
      <c r="CG36" s="6"/>
      <c r="CH36" s="6"/>
      <c r="CI36" s="6"/>
      <c r="CJ36" s="10"/>
      <c r="CK36" s="6"/>
      <c r="CL36" s="6"/>
      <c r="CM36" s="6"/>
      <c r="CN36" s="10"/>
      <c r="CO36" s="6"/>
      <c r="CP36" s="6"/>
      <c r="CQ36" s="6"/>
      <c r="CR36" s="10"/>
      <c r="CS36" s="6"/>
      <c r="CT36" s="6"/>
      <c r="CU36" s="6"/>
      <c r="CV36" s="10"/>
      <c r="CW36" s="6"/>
      <c r="CX36" s="6"/>
      <c r="CY36" s="10"/>
      <c r="CZ36" s="6"/>
      <c r="DA36" s="6"/>
      <c r="DB36" s="10"/>
      <c r="DC36" s="6"/>
      <c r="DD36" s="6"/>
      <c r="DE36" s="10"/>
    </row>
    <row r="37" ht="15">
      <c r="I37" s="3">
        <v>0.09375</v>
      </c>
    </row>
    <row r="38" spans="5:16" ht="15" hidden="1">
      <c r="E38" s="2" t="s">
        <v>201</v>
      </c>
      <c r="H38" s="13" t="s">
        <v>202</v>
      </c>
      <c r="L38" s="2" t="s">
        <v>205</v>
      </c>
      <c r="M38" s="2" t="s">
        <v>206</v>
      </c>
      <c r="N38" s="2" t="s">
        <v>203</v>
      </c>
      <c r="O38" s="2" t="s">
        <v>204</v>
      </c>
      <c r="P38" s="2" t="s">
        <v>207</v>
      </c>
    </row>
    <row r="39" spans="5:16" ht="15" hidden="1">
      <c r="E39" s="2">
        <v>1</v>
      </c>
      <c r="H39" s="2">
        <v>26</v>
      </c>
      <c r="L39" s="2">
        <v>1</v>
      </c>
      <c r="M39" s="2">
        <v>1</v>
      </c>
      <c r="P39" s="2">
        <v>1</v>
      </c>
    </row>
    <row r="40" spans="5:16" ht="15" hidden="1">
      <c r="E40" s="2">
        <v>2</v>
      </c>
      <c r="H40" s="2">
        <v>11</v>
      </c>
      <c r="L40" s="2">
        <v>11</v>
      </c>
      <c r="M40" s="2">
        <v>11</v>
      </c>
      <c r="P40" s="2">
        <v>11</v>
      </c>
    </row>
    <row r="41" spans="5:16" ht="15" hidden="1">
      <c r="E41" s="2">
        <v>3</v>
      </c>
      <c r="H41" s="2">
        <v>9</v>
      </c>
      <c r="L41" s="2">
        <v>4</v>
      </c>
      <c r="M41" s="2">
        <v>4</v>
      </c>
      <c r="P41" s="2">
        <v>4</v>
      </c>
    </row>
    <row r="42" spans="5:16" ht="15" hidden="1">
      <c r="E42" s="2">
        <v>4</v>
      </c>
      <c r="H42" s="2">
        <v>30</v>
      </c>
      <c r="L42" s="2">
        <v>16</v>
      </c>
      <c r="M42" s="2">
        <v>16</v>
      </c>
      <c r="P42" s="2">
        <v>5</v>
      </c>
    </row>
    <row r="43" spans="5:16" ht="15" hidden="1">
      <c r="E43" s="2">
        <v>5</v>
      </c>
      <c r="H43" s="2">
        <v>26</v>
      </c>
      <c r="L43" s="2">
        <v>26</v>
      </c>
      <c r="M43" s="2">
        <v>26</v>
      </c>
      <c r="P43" s="2">
        <v>22</v>
      </c>
    </row>
    <row r="44" spans="5:16" ht="15" hidden="1">
      <c r="E44" s="2">
        <v>6</v>
      </c>
      <c r="H44" s="2">
        <v>12</v>
      </c>
      <c r="L44" s="2">
        <v>25</v>
      </c>
      <c r="M44" s="2">
        <v>8</v>
      </c>
      <c r="P44" s="2">
        <v>23</v>
      </c>
    </row>
    <row r="45" spans="5:16" ht="15" hidden="1">
      <c r="E45" s="2">
        <v>7</v>
      </c>
      <c r="H45" s="2">
        <v>20</v>
      </c>
      <c r="L45" s="2">
        <v>24</v>
      </c>
      <c r="M45" s="2">
        <v>5</v>
      </c>
      <c r="P45" s="2">
        <v>8</v>
      </c>
    </row>
    <row r="46" spans="5:16" ht="15" hidden="1">
      <c r="E46" s="2">
        <v>8</v>
      </c>
      <c r="H46" s="2">
        <v>8</v>
      </c>
      <c r="L46" s="2">
        <v>17</v>
      </c>
      <c r="M46" s="2">
        <v>22</v>
      </c>
      <c r="P46" s="2">
        <v>16</v>
      </c>
    </row>
    <row r="47" spans="5:16" ht="15" hidden="1">
      <c r="E47" s="2">
        <v>9</v>
      </c>
      <c r="H47" s="2">
        <v>0</v>
      </c>
      <c r="L47" s="2">
        <v>18</v>
      </c>
      <c r="M47" s="2">
        <v>23</v>
      </c>
      <c r="P47" s="2">
        <v>26</v>
      </c>
    </row>
    <row r="48" spans="5:16" ht="15" hidden="1">
      <c r="E48" s="2">
        <v>10</v>
      </c>
      <c r="L48" s="2">
        <v>6</v>
      </c>
      <c r="M48" s="2">
        <v>14</v>
      </c>
      <c r="P48" s="2">
        <v>25</v>
      </c>
    </row>
    <row r="49" spans="5:16" ht="15" hidden="1">
      <c r="E49" s="2">
        <v>11</v>
      </c>
      <c r="H49" s="2">
        <v>27</v>
      </c>
      <c r="L49" s="2">
        <v>7</v>
      </c>
      <c r="M49" s="2">
        <v>29</v>
      </c>
      <c r="P49" s="2">
        <v>24</v>
      </c>
    </row>
    <row r="50" spans="5:16" ht="15" hidden="1">
      <c r="E50" s="2">
        <v>12</v>
      </c>
      <c r="H50" s="2">
        <v>12</v>
      </c>
      <c r="L50" s="2">
        <v>28</v>
      </c>
      <c r="M50" s="2">
        <v>13</v>
      </c>
      <c r="P50" s="2">
        <v>17</v>
      </c>
    </row>
    <row r="51" spans="5:16" ht="15" hidden="1">
      <c r="E51" s="2">
        <v>13</v>
      </c>
      <c r="H51" s="2">
        <v>18</v>
      </c>
      <c r="L51" s="2">
        <v>15</v>
      </c>
      <c r="M51" s="2">
        <v>15</v>
      </c>
      <c r="P51" s="2">
        <v>7</v>
      </c>
    </row>
    <row r="52" spans="5:16" ht="15" hidden="1">
      <c r="E52" s="2">
        <v>14</v>
      </c>
      <c r="H52" s="2">
        <v>21</v>
      </c>
      <c r="L52" s="2">
        <v>14</v>
      </c>
      <c r="M52" s="2">
        <v>28</v>
      </c>
      <c r="P52" s="2">
        <v>27</v>
      </c>
    </row>
    <row r="53" spans="5:16" ht="15" hidden="1">
      <c r="E53" s="2">
        <v>15</v>
      </c>
      <c r="H53" s="2">
        <v>30</v>
      </c>
      <c r="L53" s="2">
        <v>29</v>
      </c>
      <c r="M53" s="2">
        <v>17</v>
      </c>
      <c r="P53" s="2">
        <v>28</v>
      </c>
    </row>
    <row r="54" spans="5:16" ht="15" hidden="1">
      <c r="E54" s="2">
        <v>16</v>
      </c>
      <c r="H54" s="2">
        <v>19</v>
      </c>
      <c r="L54" s="2">
        <v>13</v>
      </c>
      <c r="M54" s="2">
        <v>27</v>
      </c>
      <c r="P54" s="2">
        <v>14</v>
      </c>
    </row>
    <row r="55" spans="5:16" ht="15" hidden="1">
      <c r="E55" s="2">
        <v>17</v>
      </c>
      <c r="H55" s="2">
        <v>18</v>
      </c>
      <c r="L55" s="2">
        <v>23</v>
      </c>
      <c r="M55" s="2">
        <v>21</v>
      </c>
      <c r="P55" s="2">
        <v>13</v>
      </c>
    </row>
    <row r="56" spans="5:16" ht="15" hidden="1">
      <c r="E56" s="2">
        <v>18</v>
      </c>
      <c r="H56" s="2">
        <v>7</v>
      </c>
      <c r="L56" s="2">
        <v>5</v>
      </c>
      <c r="M56" s="2">
        <v>2</v>
      </c>
      <c r="P56" s="2">
        <v>15</v>
      </c>
    </row>
    <row r="57" spans="5:16" ht="15" hidden="1">
      <c r="E57" s="2">
        <v>19</v>
      </c>
      <c r="L57" s="2">
        <v>22</v>
      </c>
      <c r="M57" s="2">
        <v>3</v>
      </c>
      <c r="P57" s="2">
        <v>12</v>
      </c>
    </row>
    <row r="58" spans="5:13" ht="15" hidden="1">
      <c r="E58" s="2">
        <v>20</v>
      </c>
      <c r="M58" s="2">
        <v>12</v>
      </c>
    </row>
    <row r="59" spans="5:16" ht="15" hidden="1">
      <c r="E59" s="2">
        <v>21</v>
      </c>
      <c r="H59" s="2">
        <v>11</v>
      </c>
      <c r="L59" s="2" t="s">
        <v>208</v>
      </c>
      <c r="M59" s="2" t="s">
        <v>209</v>
      </c>
      <c r="P59" s="2" t="s">
        <v>210</v>
      </c>
    </row>
    <row r="60" spans="5:8" ht="15" hidden="1">
      <c r="E60" s="2">
        <v>22</v>
      </c>
      <c r="H60" s="2">
        <v>26</v>
      </c>
    </row>
    <row r="61" spans="5:8" ht="15" hidden="1">
      <c r="E61" s="2">
        <v>23</v>
      </c>
      <c r="H61" s="2">
        <v>27</v>
      </c>
    </row>
    <row r="62" spans="5:8" ht="15" hidden="1">
      <c r="E62" s="2">
        <v>24</v>
      </c>
      <c r="H62" s="2">
        <v>20</v>
      </c>
    </row>
    <row r="63" spans="5:8" ht="15" hidden="1">
      <c r="E63" s="2">
        <v>25</v>
      </c>
      <c r="H63" s="2">
        <v>19</v>
      </c>
    </row>
    <row r="64" spans="5:8" ht="15" hidden="1">
      <c r="E64" s="2">
        <v>26</v>
      </c>
      <c r="H64" s="2">
        <v>21</v>
      </c>
    </row>
    <row r="65" spans="5:8" ht="15" hidden="1">
      <c r="E65" s="2">
        <v>27</v>
      </c>
      <c r="H65" s="2">
        <v>7</v>
      </c>
    </row>
    <row r="66" spans="5:8" ht="15" hidden="1">
      <c r="E66" s="2">
        <v>28</v>
      </c>
      <c r="H66" s="2">
        <v>14</v>
      </c>
    </row>
    <row r="67" spans="5:8" ht="15" hidden="1">
      <c r="E67" s="2">
        <v>29</v>
      </c>
      <c r="H67" s="2">
        <v>13</v>
      </c>
    </row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5"/>
  <sheetViews>
    <sheetView zoomScalePageLayoutView="0" workbookViewId="0" topLeftCell="A1">
      <selection activeCell="U5" sqref="A3:U5"/>
    </sheetView>
  </sheetViews>
  <sheetFormatPr defaultColWidth="9.140625" defaultRowHeight="15"/>
  <cols>
    <col min="1" max="1" width="4.28125" style="0" bestFit="1" customWidth="1"/>
    <col min="2" max="2" width="2.00390625" style="0" bestFit="1" customWidth="1"/>
    <col min="3" max="3" width="3.00390625" style="0" bestFit="1" customWidth="1"/>
    <col min="4" max="4" width="2.00390625" style="0" bestFit="1" customWidth="1"/>
    <col min="5" max="21" width="3.00390625" style="0" bestFit="1" customWidth="1"/>
  </cols>
  <sheetData>
    <row r="3" spans="1:21" ht="15">
      <c r="A3" s="6" t="s">
        <v>205</v>
      </c>
      <c r="B3" s="6">
        <v>1</v>
      </c>
      <c r="C3" s="6">
        <v>11</v>
      </c>
      <c r="D3" s="6">
        <v>4</v>
      </c>
      <c r="E3" s="6">
        <v>16</v>
      </c>
      <c r="F3" s="6">
        <v>26</v>
      </c>
      <c r="G3" s="6">
        <v>25</v>
      </c>
      <c r="H3" s="6">
        <v>24</v>
      </c>
      <c r="I3" s="6">
        <v>17</v>
      </c>
      <c r="J3" s="6">
        <v>18</v>
      </c>
      <c r="K3" s="6">
        <v>6</v>
      </c>
      <c r="L3" s="6">
        <v>7</v>
      </c>
      <c r="M3" s="6">
        <v>28</v>
      </c>
      <c r="N3" s="6">
        <v>15</v>
      </c>
      <c r="O3" s="6">
        <v>14</v>
      </c>
      <c r="P3" s="6">
        <v>29</v>
      </c>
      <c r="Q3" s="6">
        <v>13</v>
      </c>
      <c r="R3" s="6">
        <v>23</v>
      </c>
      <c r="S3" s="6">
        <v>5</v>
      </c>
      <c r="T3" s="6">
        <v>22</v>
      </c>
      <c r="U3" s="6"/>
    </row>
    <row r="4" spans="1:21" ht="15">
      <c r="A4" s="6" t="s">
        <v>206</v>
      </c>
      <c r="B4" s="6">
        <v>1</v>
      </c>
      <c r="C4" s="6">
        <v>11</v>
      </c>
      <c r="D4" s="6">
        <v>4</v>
      </c>
      <c r="E4" s="6">
        <v>16</v>
      </c>
      <c r="F4" s="6">
        <v>26</v>
      </c>
      <c r="G4" s="6">
        <v>8</v>
      </c>
      <c r="H4" s="6">
        <v>5</v>
      </c>
      <c r="I4" s="6">
        <v>22</v>
      </c>
      <c r="J4" s="6">
        <v>23</v>
      </c>
      <c r="K4" s="6">
        <v>14</v>
      </c>
      <c r="L4" s="6">
        <v>29</v>
      </c>
      <c r="M4" s="6">
        <v>13</v>
      </c>
      <c r="N4" s="6">
        <v>15</v>
      </c>
      <c r="O4" s="6">
        <v>28</v>
      </c>
      <c r="P4" s="6">
        <v>17</v>
      </c>
      <c r="Q4" s="6">
        <v>27</v>
      </c>
      <c r="R4" s="6">
        <v>21</v>
      </c>
      <c r="S4" s="6">
        <v>2</v>
      </c>
      <c r="T4" s="6">
        <v>3</v>
      </c>
      <c r="U4" s="6">
        <v>12</v>
      </c>
    </row>
    <row r="5" spans="1:21" ht="15">
      <c r="A5" s="6" t="s">
        <v>207</v>
      </c>
      <c r="B5" s="6">
        <v>1</v>
      </c>
      <c r="C5" s="6">
        <v>11</v>
      </c>
      <c r="D5" s="6">
        <v>4</v>
      </c>
      <c r="E5" s="6">
        <v>5</v>
      </c>
      <c r="F5" s="6">
        <v>22</v>
      </c>
      <c r="G5" s="6">
        <v>23</v>
      </c>
      <c r="H5" s="6">
        <v>8</v>
      </c>
      <c r="I5" s="6">
        <v>16</v>
      </c>
      <c r="J5" s="6">
        <v>26</v>
      </c>
      <c r="K5" s="6">
        <v>25</v>
      </c>
      <c r="L5" s="6">
        <v>24</v>
      </c>
      <c r="M5" s="6">
        <v>17</v>
      </c>
      <c r="N5" s="6">
        <v>7</v>
      </c>
      <c r="O5" s="6">
        <v>27</v>
      </c>
      <c r="P5" s="6">
        <v>28</v>
      </c>
      <c r="Q5" s="6">
        <v>14</v>
      </c>
      <c r="R5" s="6">
        <v>13</v>
      </c>
      <c r="S5" s="6">
        <v>15</v>
      </c>
      <c r="T5" s="6">
        <v>12</v>
      </c>
      <c r="U5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"/>
  <sheetViews>
    <sheetView zoomScalePageLayoutView="0" workbookViewId="0" topLeftCell="A1">
      <selection activeCell="AA3" sqref="A2:AA3"/>
    </sheetView>
  </sheetViews>
  <sheetFormatPr defaultColWidth="9.140625" defaultRowHeight="15"/>
  <cols>
    <col min="1" max="1" width="8.7109375" style="0" bestFit="1" customWidth="1"/>
    <col min="2" max="16384" width="3.421875" style="0" customWidth="1"/>
  </cols>
  <sheetData>
    <row r="2" spans="1:27" ht="45">
      <c r="A2" s="14" t="s">
        <v>211</v>
      </c>
      <c r="B2" s="16">
        <v>4</v>
      </c>
      <c r="C2" s="16">
        <v>15</v>
      </c>
      <c r="D2" s="16">
        <v>11</v>
      </c>
      <c r="E2" s="16">
        <v>23</v>
      </c>
      <c r="F2" s="16">
        <v>1</v>
      </c>
      <c r="G2" s="16">
        <v>5</v>
      </c>
      <c r="H2" s="16">
        <v>22</v>
      </c>
      <c r="I2" s="16">
        <v>14</v>
      </c>
      <c r="J2" s="16">
        <v>26</v>
      </c>
      <c r="K2" s="16">
        <v>7</v>
      </c>
      <c r="L2" s="16">
        <v>24</v>
      </c>
      <c r="M2" s="16">
        <v>16</v>
      </c>
      <c r="N2" s="16">
        <v>25</v>
      </c>
      <c r="O2" s="16">
        <v>13</v>
      </c>
      <c r="P2" s="16">
        <v>17</v>
      </c>
      <c r="Q2" s="16">
        <v>28</v>
      </c>
      <c r="R2" s="16">
        <v>29</v>
      </c>
      <c r="S2" s="16">
        <v>6</v>
      </c>
      <c r="T2" s="16">
        <v>12</v>
      </c>
      <c r="U2" s="16">
        <v>2</v>
      </c>
      <c r="V2" s="16">
        <v>21</v>
      </c>
      <c r="W2" s="16">
        <v>3</v>
      </c>
      <c r="X2" s="16">
        <v>8</v>
      </c>
      <c r="Y2" s="16">
        <v>18</v>
      </c>
      <c r="Z2" s="16">
        <v>27</v>
      </c>
      <c r="AA2" s="16">
        <v>9</v>
      </c>
    </row>
    <row r="3" spans="1:27" ht="30">
      <c r="A3" s="15" t="s">
        <v>202</v>
      </c>
      <c r="B3" s="16">
        <v>30</v>
      </c>
      <c r="C3" s="16">
        <v>30</v>
      </c>
      <c r="D3" s="16">
        <v>27</v>
      </c>
      <c r="E3" s="16">
        <v>27</v>
      </c>
      <c r="F3" s="16">
        <v>26</v>
      </c>
      <c r="G3" s="16">
        <v>26</v>
      </c>
      <c r="H3" s="16">
        <v>26</v>
      </c>
      <c r="I3" s="16">
        <v>21</v>
      </c>
      <c r="J3" s="16">
        <v>21</v>
      </c>
      <c r="K3" s="16">
        <v>20</v>
      </c>
      <c r="L3" s="16">
        <v>20</v>
      </c>
      <c r="M3" s="16">
        <v>19</v>
      </c>
      <c r="N3" s="16">
        <v>19</v>
      </c>
      <c r="O3" s="16">
        <v>18</v>
      </c>
      <c r="P3" s="16">
        <v>18</v>
      </c>
      <c r="Q3" s="16">
        <v>14</v>
      </c>
      <c r="R3" s="16">
        <v>13</v>
      </c>
      <c r="S3" s="16">
        <v>12</v>
      </c>
      <c r="T3" s="16">
        <v>12</v>
      </c>
      <c r="U3" s="16">
        <v>11</v>
      </c>
      <c r="V3" s="16">
        <v>11</v>
      </c>
      <c r="W3" s="16">
        <v>9</v>
      </c>
      <c r="X3" s="16">
        <v>8</v>
      </c>
      <c r="Y3" s="16">
        <v>7</v>
      </c>
      <c r="Z3" s="16">
        <v>7</v>
      </c>
      <c r="AA3" s="1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Hasler</dc:creator>
  <cp:keywords/>
  <dc:description/>
  <cp:lastModifiedBy>Hasler</cp:lastModifiedBy>
  <dcterms:created xsi:type="dcterms:W3CDTF">2011-08-27T09:07:03Z</dcterms:created>
  <dcterms:modified xsi:type="dcterms:W3CDTF">2011-08-29T21:39:52Z</dcterms:modified>
  <cp:category/>
  <cp:version/>
  <cp:contentType/>
  <cp:contentStatus/>
</cp:coreProperties>
</file>