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mary\Documents\Sport\SMBO Events\"/>
    </mc:Choice>
  </mc:AlternateContent>
  <bookViews>
    <workbookView xWindow="0" yWindow="0" windowWidth="20490" windowHeight="9045"/>
  </bookViews>
  <sheets>
    <sheet name="Results" sheetId="1" r:id="rId1"/>
  </sheets>
  <calcPr calcId="152511"/>
</workbook>
</file>

<file path=xl/calcChain.xml><?xml version="1.0" encoding="utf-8"?>
<calcChain xmlns="http://schemas.openxmlformats.org/spreadsheetml/2006/main">
  <c r="AC115" i="1" l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AA112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O109" i="1"/>
  <c r="N109" i="1"/>
  <c r="M109" i="1"/>
  <c r="L109" i="1"/>
  <c r="AA106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T103" i="1"/>
  <c r="S103" i="1"/>
  <c r="R103" i="1"/>
  <c r="Q103" i="1"/>
  <c r="P103" i="1"/>
  <c r="O103" i="1"/>
  <c r="N103" i="1"/>
  <c r="M103" i="1"/>
  <c r="L103" i="1"/>
  <c r="T100" i="1"/>
  <c r="S100" i="1"/>
  <c r="R100" i="1"/>
  <c r="Q100" i="1"/>
  <c r="P100" i="1"/>
  <c r="O100" i="1"/>
  <c r="N100" i="1"/>
  <c r="M100" i="1"/>
  <c r="L100" i="1"/>
  <c r="T97" i="1"/>
  <c r="S97" i="1"/>
  <c r="R97" i="1"/>
  <c r="Q97" i="1"/>
  <c r="P97" i="1"/>
  <c r="O97" i="1"/>
  <c r="N97" i="1"/>
  <c r="M97" i="1"/>
  <c r="L97" i="1"/>
  <c r="T94" i="1"/>
  <c r="S94" i="1"/>
  <c r="R94" i="1"/>
  <c r="Q94" i="1"/>
  <c r="P94" i="1"/>
  <c r="O94" i="1"/>
  <c r="N94" i="1"/>
  <c r="M94" i="1"/>
  <c r="L94" i="1"/>
  <c r="W91" i="1"/>
  <c r="V91" i="1"/>
  <c r="U91" i="1"/>
  <c r="T91" i="1"/>
  <c r="S91" i="1"/>
  <c r="R91" i="1"/>
  <c r="Q91" i="1"/>
  <c r="P91" i="1"/>
  <c r="O91" i="1"/>
  <c r="N91" i="1"/>
  <c r="M91" i="1"/>
  <c r="L91" i="1"/>
  <c r="T88" i="1"/>
  <c r="S88" i="1"/>
  <c r="R88" i="1"/>
  <c r="Q88" i="1"/>
  <c r="P88" i="1"/>
  <c r="O88" i="1"/>
  <c r="N88" i="1"/>
  <c r="M88" i="1"/>
  <c r="L88" i="1"/>
  <c r="U85" i="1"/>
  <c r="T85" i="1"/>
  <c r="S85" i="1"/>
  <c r="R85" i="1"/>
  <c r="Q85" i="1"/>
  <c r="P85" i="1"/>
  <c r="O85" i="1"/>
  <c r="N85" i="1"/>
  <c r="M85" i="1"/>
  <c r="L85" i="1"/>
  <c r="W82" i="1"/>
  <c r="V82" i="1"/>
  <c r="U82" i="1"/>
  <c r="T82" i="1"/>
  <c r="S82" i="1"/>
  <c r="R82" i="1"/>
  <c r="Q82" i="1"/>
  <c r="P82" i="1"/>
  <c r="O82" i="1"/>
  <c r="N82" i="1"/>
  <c r="M82" i="1"/>
  <c r="L82" i="1"/>
  <c r="U79" i="1"/>
  <c r="T79" i="1"/>
  <c r="S79" i="1"/>
  <c r="R79" i="1"/>
  <c r="Q79" i="1"/>
  <c r="P79" i="1"/>
  <c r="O79" i="1"/>
  <c r="N79" i="1"/>
  <c r="M79" i="1"/>
  <c r="L79" i="1"/>
  <c r="W76" i="1"/>
  <c r="V76" i="1"/>
  <c r="U76" i="1"/>
  <c r="T76" i="1"/>
  <c r="S76" i="1"/>
  <c r="R76" i="1"/>
  <c r="Q76" i="1"/>
  <c r="P76" i="1"/>
  <c r="O76" i="1"/>
  <c r="N76" i="1"/>
  <c r="M76" i="1"/>
  <c r="L76" i="1"/>
  <c r="W73" i="1"/>
  <c r="V73" i="1"/>
  <c r="U73" i="1"/>
  <c r="T73" i="1"/>
  <c r="S73" i="1"/>
  <c r="R73" i="1"/>
  <c r="Q73" i="1"/>
  <c r="P73" i="1"/>
  <c r="O73" i="1"/>
  <c r="N73" i="1"/>
  <c r="M73" i="1"/>
  <c r="L73" i="1"/>
  <c r="W70" i="1"/>
  <c r="V70" i="1"/>
  <c r="U70" i="1"/>
  <c r="T70" i="1"/>
  <c r="S70" i="1"/>
  <c r="R70" i="1"/>
  <c r="Q70" i="1"/>
  <c r="P70" i="1"/>
  <c r="O70" i="1"/>
  <c r="N70" i="1"/>
  <c r="M70" i="1"/>
  <c r="L70" i="1"/>
  <c r="W67" i="1"/>
  <c r="V67" i="1"/>
  <c r="U67" i="1"/>
  <c r="T67" i="1"/>
  <c r="S67" i="1"/>
  <c r="R67" i="1"/>
  <c r="Q67" i="1"/>
  <c r="P67" i="1"/>
  <c r="O67" i="1"/>
  <c r="N67" i="1"/>
  <c r="M67" i="1"/>
  <c r="L67" i="1"/>
  <c r="W64" i="1"/>
  <c r="V64" i="1"/>
  <c r="U64" i="1"/>
  <c r="T64" i="1"/>
  <c r="S64" i="1"/>
  <c r="R64" i="1"/>
  <c r="Q64" i="1"/>
  <c r="P64" i="1"/>
  <c r="O64" i="1"/>
  <c r="N64" i="1"/>
  <c r="M64" i="1"/>
  <c r="L64" i="1"/>
  <c r="W61" i="1"/>
  <c r="V61" i="1"/>
  <c r="U61" i="1"/>
  <c r="T61" i="1"/>
  <c r="S61" i="1"/>
  <c r="R61" i="1"/>
  <c r="Q61" i="1"/>
  <c r="P61" i="1"/>
  <c r="O61" i="1"/>
  <c r="N61" i="1"/>
  <c r="M61" i="1"/>
  <c r="L61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S4" i="1"/>
  <c r="R4" i="1"/>
  <c r="Q4" i="1"/>
  <c r="P4" i="1"/>
  <c r="O4" i="1"/>
  <c r="N4" i="1"/>
  <c r="M4" i="1"/>
  <c r="L4" i="1"/>
  <c r="AA105" i="1"/>
  <c r="T102" i="1"/>
  <c r="W81" i="1"/>
  <c r="W72" i="1"/>
  <c r="AF9" i="1"/>
  <c r="AA111" i="1"/>
  <c r="T93" i="1"/>
  <c r="W90" i="1"/>
  <c r="W66" i="1"/>
  <c r="W63" i="1"/>
  <c r="Z54" i="1"/>
  <c r="Y48" i="1"/>
  <c r="Z42" i="1"/>
  <c r="Z33" i="1"/>
  <c r="AA27" i="1"/>
  <c r="AA24" i="1"/>
  <c r="AC18" i="1"/>
  <c r="AB15" i="1"/>
  <c r="AI12" i="1"/>
  <c r="AG6" i="1"/>
  <c r="AJ3" i="1"/>
  <c r="AC114" i="1"/>
  <c r="O108" i="1"/>
  <c r="T99" i="1"/>
  <c r="T96" i="1"/>
  <c r="T87" i="1"/>
  <c r="U84" i="1"/>
  <c r="U78" i="1"/>
  <c r="W60" i="1"/>
  <c r="X57" i="1"/>
  <c r="Y51" i="1"/>
  <c r="AA36" i="1"/>
  <c r="W75" i="1"/>
  <c r="AB39" i="1"/>
  <c r="Z30" i="1"/>
  <c r="AA21" i="1"/>
  <c r="W69" i="1"/>
  <c r="X45" i="1"/>
  <c r="K106" i="1"/>
  <c r="K103" i="1"/>
  <c r="K82" i="1"/>
  <c r="K73" i="1"/>
  <c r="K10" i="1"/>
  <c r="K112" i="1"/>
  <c r="K94" i="1"/>
  <c r="K91" i="1"/>
  <c r="K67" i="1"/>
  <c r="K64" i="1"/>
  <c r="K55" i="1"/>
  <c r="K49" i="1"/>
  <c r="K43" i="1"/>
  <c r="K34" i="1"/>
  <c r="K28" i="1"/>
  <c r="K25" i="1"/>
  <c r="K19" i="1"/>
  <c r="K16" i="1"/>
  <c r="K13" i="1"/>
  <c r="K7" i="1"/>
  <c r="K4" i="1"/>
  <c r="K115" i="1"/>
  <c r="K109" i="1"/>
  <c r="K100" i="1"/>
  <c r="K97" i="1"/>
  <c r="K88" i="1"/>
  <c r="K85" i="1"/>
  <c r="K79" i="1"/>
  <c r="K61" i="1"/>
  <c r="K58" i="1"/>
  <c r="K52" i="1"/>
  <c r="K37" i="1"/>
  <c r="K76" i="1"/>
  <c r="K40" i="1"/>
  <c r="K31" i="1"/>
  <c r="K22" i="1"/>
  <c r="K70" i="1"/>
  <c r="K46" i="1"/>
</calcChain>
</file>

<file path=xl/sharedStrings.xml><?xml version="1.0" encoding="utf-8"?>
<sst xmlns="http://schemas.openxmlformats.org/spreadsheetml/2006/main" count="161" uniqueCount="66">
  <si>
    <t>Name</t>
  </si>
  <si>
    <t>Yvonne Hay/Nina Saunders</t>
  </si>
  <si>
    <t>W21</t>
  </si>
  <si>
    <t>Female Pair</t>
  </si>
  <si>
    <t>Ailsa Curtis/Sarah Williams</t>
  </si>
  <si>
    <t>Alison Gillies</t>
  </si>
  <si>
    <t>W40</t>
  </si>
  <si>
    <t>Female Solo</t>
  </si>
  <si>
    <t>Rachel Kirkland</t>
  </si>
  <si>
    <t>Mhairi Ferguson</t>
  </si>
  <si>
    <t>Polly Freeman</t>
  </si>
  <si>
    <t>Duncan Munro/Robin Munro</t>
  </si>
  <si>
    <t>G</t>
  </si>
  <si>
    <t>Generation</t>
  </si>
  <si>
    <t>Kerry Wood/Mark Wood</t>
  </si>
  <si>
    <t>Iain Weetman/Robert Weetman</t>
  </si>
  <si>
    <t>Glyn and Beth McCruckard</t>
  </si>
  <si>
    <t>Ross and Peter Gillies</t>
  </si>
  <si>
    <t>Lindsay andAndrew Leinster</t>
  </si>
  <si>
    <t>Andrea and Ben Davison</t>
  </si>
  <si>
    <t>Marc and Amelie Crowley</t>
  </si>
  <si>
    <t>Helen and Isaac Crowley</t>
  </si>
  <si>
    <t>Andrew Mclennan/Connel  Mclennan</t>
  </si>
  <si>
    <t>Andrew Pettican/Ian Pettican</t>
  </si>
  <si>
    <t>M40</t>
  </si>
  <si>
    <t>Male Pair</t>
  </si>
  <si>
    <t>Graham Tibbot</t>
  </si>
  <si>
    <t>M21</t>
  </si>
  <si>
    <t>Male Solo</t>
  </si>
  <si>
    <t>Jonathan Ellis</t>
  </si>
  <si>
    <t>Paul McGreal</t>
  </si>
  <si>
    <t>Peter Mayne</t>
  </si>
  <si>
    <t>M50</t>
  </si>
  <si>
    <t>Chris Swift</t>
  </si>
  <si>
    <t>Simon Randfield</t>
  </si>
  <si>
    <t>David Wilkie</t>
  </si>
  <si>
    <t>Crispin Hoult</t>
  </si>
  <si>
    <t>duncan monteith</t>
  </si>
  <si>
    <t>Rupert Finn</t>
  </si>
  <si>
    <t>jim Cunningham</t>
  </si>
  <si>
    <t>M60</t>
  </si>
  <si>
    <t>Steve Watson</t>
  </si>
  <si>
    <t>Tim Mutters</t>
  </si>
  <si>
    <t>Mark Chapman</t>
  </si>
  <si>
    <t>Nevil Hopley</t>
  </si>
  <si>
    <t>Pete Younger</t>
  </si>
  <si>
    <t>Angela Brand-Barker/Tony Brand-Barker</t>
  </si>
  <si>
    <t>X50</t>
  </si>
  <si>
    <t>Mixed Pair</t>
  </si>
  <si>
    <t>Bob Weston/debbie cranmer</t>
  </si>
  <si>
    <t>Keith Brydon/Lynne Brydon</t>
  </si>
  <si>
    <t>X40</t>
  </si>
  <si>
    <t>Esther Jones/Jeremy Jones</t>
  </si>
  <si>
    <t>X21</t>
  </si>
  <si>
    <t>Christine Myerscough/John  Myerscough</t>
  </si>
  <si>
    <t>FINISH</t>
  </si>
  <si>
    <t>Class Position</t>
  </si>
  <si>
    <t>Overall Position</t>
  </si>
  <si>
    <t>Age Class</t>
  </si>
  <si>
    <t>Course Class</t>
  </si>
  <si>
    <t>Start Time</t>
  </si>
  <si>
    <t>Finish Time</t>
  </si>
  <si>
    <t>Race Time</t>
  </si>
  <si>
    <t>Penalty Score</t>
  </si>
  <si>
    <t>Final Score</t>
  </si>
  <si>
    <t>Controls Visited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</si>
</sst>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465926084170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21" fontId="0" fillId="0" borderId="0" xfId="0" applyNumberFormat="1"/>
    <xf numFmtId="0" fontId="16" fillId="0" borderId="0" xfId="0" applyFont="1"/>
    <xf numFmtId="0" fontId="16" fillId="0" borderId="0" xfId="0" applyFont="1" applyAlignment="1">
      <alignment wrapText="1"/>
    </xf>
    <xf numFmtId="0" fontId="16" fillId="0" borderId="10" xfId="0" applyFont="1" applyBorder="1" applyAlignment="1">
      <alignment wrapText="1"/>
    </xf>
    <xf numFmtId="0" fontId="16" fillId="0" borderId="12" xfId="0" applyFont="1" applyBorder="1" applyAlignment="1">
      <alignment wrapText="1"/>
    </xf>
    <xf numFmtId="21" fontId="0" fillId="0" borderId="11" xfId="0" applyNumberFormat="1" applyBorder="1"/>
    <xf numFmtId="0" fontId="0" fillId="0" borderId="11" xfId="0" applyBorder="1"/>
    <xf numFmtId="0" fontId="0" fillId="0" borderId="0" xfId="0" applyFont="1" applyAlignment="1">
      <alignment horizontal="center"/>
    </xf>
    <xf numFmtId="21" fontId="0" fillId="0" borderId="0" xfId="0" applyNumberFormat="1" applyFont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16" fillId="0" borderId="14" xfId="0" applyFont="1" applyBorder="1" applyAlignment="1">
      <alignment wrapText="1"/>
    </xf>
    <xf numFmtId="21" fontId="0" fillId="0" borderId="13" xfId="0" applyNumberFormat="1" applyBorder="1"/>
    <xf numFmtId="0" fontId="0" fillId="0" borderId="13" xfId="0" applyBorder="1"/>
    <xf numFmtId="0" fontId="0" fillId="33" borderId="0" xfId="0" applyFill="1"/>
    <xf numFmtId="0" fontId="0" fillId="33" borderId="0" xfId="0" applyFont="1" applyFill="1" applyAlignment="1">
      <alignment horizontal="center"/>
    </xf>
    <xf numFmtId="21" fontId="0" fillId="33" borderId="13" xfId="0" applyNumberFormat="1" applyFill="1" applyBorder="1"/>
    <xf numFmtId="21" fontId="0" fillId="33" borderId="0" xfId="0" applyNumberFormat="1" applyFill="1"/>
    <xf numFmtId="0" fontId="0" fillId="33" borderId="11" xfId="0" applyFill="1" applyBorder="1"/>
    <xf numFmtId="0" fontId="16" fillId="33" borderId="0" xfId="0" applyFont="1" applyFill="1"/>
    <xf numFmtId="21" fontId="0" fillId="33" borderId="0" xfId="0" applyNumberFormat="1" applyFont="1" applyFill="1" applyAlignment="1">
      <alignment horizontal="center"/>
    </xf>
    <xf numFmtId="21" fontId="0" fillId="33" borderId="11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5"/>
  <sheetViews>
    <sheetView tabSelected="1" zoomScaleNormal="100" workbookViewId="0">
      <pane xSplit="7" ySplit="1" topLeftCell="T91" activePane="bottomRight" state="frozen"/>
      <selection pane="topRight" activeCell="H1" sqref="H1"/>
      <selection pane="bottomLeft" activeCell="A2" sqref="A2"/>
      <selection pane="bottomRight" activeCell="L115" sqref="L115:AC115"/>
    </sheetView>
  </sheetViews>
  <sheetFormatPr defaultRowHeight="15" x14ac:dyDescent="0.25"/>
  <cols>
    <col min="1" max="1" width="37.5703125" style="2" bestFit="1" customWidth="1"/>
    <col min="2" max="2" width="9.28515625" bestFit="1" customWidth="1"/>
    <col min="3" max="3" width="12" bestFit="1" customWidth="1"/>
    <col min="4" max="4" width="5.85546875" style="8" bestFit="1" customWidth="1"/>
    <col min="5" max="6" width="8.28515625" style="8" bestFit="1" customWidth="1"/>
    <col min="7" max="7" width="10" bestFit="1" customWidth="1"/>
    <col min="8" max="8" width="13.140625" bestFit="1" customWidth="1"/>
    <col min="9" max="9" width="10" bestFit="1" customWidth="1"/>
    <col min="10" max="10" width="11.140625" bestFit="1" customWidth="1"/>
  </cols>
  <sheetData>
    <row r="1" spans="1:36" s="3" customFormat="1" ht="30" customHeight="1" thickBot="1" x14ac:dyDescent="0.3">
      <c r="A1" s="4" t="s">
        <v>0</v>
      </c>
      <c r="B1" s="4" t="s">
        <v>58</v>
      </c>
      <c r="C1" s="4" t="s">
        <v>59</v>
      </c>
      <c r="D1" s="10" t="s">
        <v>64</v>
      </c>
      <c r="E1" s="10" t="s">
        <v>57</v>
      </c>
      <c r="F1" s="10" t="s">
        <v>56</v>
      </c>
      <c r="G1" s="11" t="s">
        <v>62</v>
      </c>
      <c r="H1" s="4" t="s">
        <v>63</v>
      </c>
      <c r="I1" s="4" t="s">
        <v>60</v>
      </c>
      <c r="J1" s="4" t="s">
        <v>61</v>
      </c>
      <c r="K1" s="5" t="s">
        <v>65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x14ac:dyDescent="0.25">
      <c r="A2" s="2" t="s">
        <v>26</v>
      </c>
      <c r="B2" t="s">
        <v>27</v>
      </c>
      <c r="C2" t="s">
        <v>28</v>
      </c>
      <c r="D2" s="8">
        <v>499</v>
      </c>
      <c r="E2" s="8">
        <v>1</v>
      </c>
      <c r="F2" s="8">
        <v>1</v>
      </c>
      <c r="G2" s="12">
        <v>0.13019675925925925</v>
      </c>
      <c r="H2">
        <v>11</v>
      </c>
      <c r="I2" s="1">
        <v>0.42016203703703708</v>
      </c>
      <c r="J2" s="1">
        <v>0.55035879629629625</v>
      </c>
      <c r="K2" s="7">
        <v>105</v>
      </c>
      <c r="L2">
        <v>101</v>
      </c>
      <c r="M2">
        <v>102</v>
      </c>
      <c r="N2">
        <v>104</v>
      </c>
      <c r="O2">
        <v>103</v>
      </c>
      <c r="P2">
        <v>107</v>
      </c>
      <c r="Q2">
        <v>106</v>
      </c>
      <c r="R2">
        <v>112</v>
      </c>
      <c r="S2">
        <v>109</v>
      </c>
      <c r="T2">
        <v>114</v>
      </c>
      <c r="U2">
        <v>120</v>
      </c>
      <c r="V2">
        <v>119</v>
      </c>
      <c r="W2">
        <v>122</v>
      </c>
      <c r="X2">
        <v>123</v>
      </c>
      <c r="Y2">
        <v>125</v>
      </c>
      <c r="Z2">
        <v>127</v>
      </c>
      <c r="AA2">
        <v>130</v>
      </c>
      <c r="AB2">
        <v>129</v>
      </c>
      <c r="AC2">
        <v>121</v>
      </c>
      <c r="AD2">
        <v>118</v>
      </c>
      <c r="AE2">
        <v>117</v>
      </c>
      <c r="AF2">
        <v>116</v>
      </c>
      <c r="AG2">
        <v>115</v>
      </c>
      <c r="AH2">
        <v>113</v>
      </c>
      <c r="AI2">
        <v>108</v>
      </c>
      <c r="AJ2" s="2" t="s">
        <v>55</v>
      </c>
    </row>
    <row r="3" spans="1:36" x14ac:dyDescent="0.25">
      <c r="E3" s="9"/>
      <c r="G3" s="12"/>
      <c r="I3" s="1"/>
      <c r="J3" s="1"/>
      <c r="K3" s="6">
        <v>4.0393518518518521E-3</v>
      </c>
      <c r="L3" s="1">
        <v>9.8379629629629633E-3</v>
      </c>
      <c r="M3" s="1">
        <v>1.1319444444444444E-2</v>
      </c>
      <c r="N3" s="1">
        <v>1.4027777777777778E-2</v>
      </c>
      <c r="O3" s="1">
        <v>1.7199074074074071E-2</v>
      </c>
      <c r="P3" s="1">
        <v>2.2453703703703708E-2</v>
      </c>
      <c r="Q3" s="1">
        <v>2.5358796296296296E-2</v>
      </c>
      <c r="R3" s="1">
        <v>3.0891203703703702E-2</v>
      </c>
      <c r="S3" s="1">
        <v>3.4409722222222223E-2</v>
      </c>
      <c r="T3" s="1">
        <v>3.8402777777777779E-2</v>
      </c>
      <c r="U3" s="1">
        <v>4.7962962962962964E-2</v>
      </c>
      <c r="V3" s="1">
        <v>5.28587962962963E-2</v>
      </c>
      <c r="W3" s="1">
        <v>6.627314814814815E-2</v>
      </c>
      <c r="X3" s="1">
        <v>7.2268518518518524E-2</v>
      </c>
      <c r="Y3" s="1">
        <v>7.542824074074074E-2</v>
      </c>
      <c r="Z3" s="1">
        <v>8.3703703703703711E-2</v>
      </c>
      <c r="AA3" s="1">
        <v>9.0775462962962961E-2</v>
      </c>
      <c r="AB3" s="1">
        <v>9.4652777777777766E-2</v>
      </c>
      <c r="AC3" s="1">
        <v>0.10256944444444445</v>
      </c>
      <c r="AD3" s="1">
        <v>0.10512731481481481</v>
      </c>
      <c r="AE3" s="1">
        <v>0.10769675925925926</v>
      </c>
      <c r="AF3" s="1">
        <v>0.11120370370370369</v>
      </c>
      <c r="AG3" s="1">
        <v>0.11903935185185184</v>
      </c>
      <c r="AH3" s="1">
        <v>0.12320601851851852</v>
      </c>
      <c r="AI3" s="1">
        <v>0.12689814814814815</v>
      </c>
      <c r="AJ3" s="1">
        <f>$G2</f>
        <v>0.13019675925925925</v>
      </c>
    </row>
    <row r="4" spans="1:36" x14ac:dyDescent="0.25">
      <c r="E4" s="9"/>
      <c r="G4" s="12"/>
      <c r="I4" s="1"/>
      <c r="J4" s="1"/>
      <c r="K4" s="6">
        <f>K3</f>
        <v>4.0393518518518521E-3</v>
      </c>
      <c r="L4" s="1">
        <f>L3-K3</f>
        <v>5.7986111111111112E-3</v>
      </c>
      <c r="M4" s="1">
        <f t="shared" ref="M4:AJ4" si="0">M3-L3</f>
        <v>1.4814814814814812E-3</v>
      </c>
      <c r="N4" s="1">
        <f t="shared" si="0"/>
        <v>2.7083333333333334E-3</v>
      </c>
      <c r="O4" s="1">
        <f t="shared" si="0"/>
        <v>3.1712962962962936E-3</v>
      </c>
      <c r="P4" s="1">
        <f t="shared" si="0"/>
        <v>5.2546296296296369E-3</v>
      </c>
      <c r="Q4" s="1">
        <f t="shared" si="0"/>
        <v>2.9050925925925876E-3</v>
      </c>
      <c r="R4" s="1">
        <f t="shared" si="0"/>
        <v>5.532407407407406E-3</v>
      </c>
      <c r="S4" s="1">
        <f t="shared" si="0"/>
        <v>3.5185185185185215E-3</v>
      </c>
      <c r="T4" s="1">
        <f t="shared" si="0"/>
        <v>3.9930555555555552E-3</v>
      </c>
      <c r="U4" s="1">
        <f t="shared" si="0"/>
        <v>9.5601851851851855E-3</v>
      </c>
      <c r="V4" s="1">
        <f t="shared" si="0"/>
        <v>4.8958333333333354E-3</v>
      </c>
      <c r="W4" s="1">
        <f t="shared" si="0"/>
        <v>1.3414351851851851E-2</v>
      </c>
      <c r="X4" s="1">
        <f t="shared" si="0"/>
        <v>5.9953703703703731E-3</v>
      </c>
      <c r="Y4" s="1">
        <f t="shared" si="0"/>
        <v>3.1597222222222165E-3</v>
      </c>
      <c r="Z4" s="1">
        <f t="shared" si="0"/>
        <v>8.2754629629629706E-3</v>
      </c>
      <c r="AA4" s="1">
        <f t="shared" si="0"/>
        <v>7.0717592592592499E-3</v>
      </c>
      <c r="AB4" s="1">
        <f t="shared" si="0"/>
        <v>3.8773148148148057E-3</v>
      </c>
      <c r="AC4" s="1">
        <f t="shared" si="0"/>
        <v>7.9166666666666829E-3</v>
      </c>
      <c r="AD4" s="1">
        <f t="shared" si="0"/>
        <v>2.5578703703703631E-3</v>
      </c>
      <c r="AE4" s="1">
        <f t="shared" si="0"/>
        <v>2.5694444444444436E-3</v>
      </c>
      <c r="AF4" s="1">
        <f t="shared" si="0"/>
        <v>3.5069444444444375E-3</v>
      </c>
      <c r="AG4" s="1">
        <f t="shared" si="0"/>
        <v>7.8356481481481471E-3</v>
      </c>
      <c r="AH4" s="1">
        <f t="shared" si="0"/>
        <v>4.1666666666666796E-3</v>
      </c>
      <c r="AI4" s="1">
        <f t="shared" si="0"/>
        <v>3.6921296296296285E-3</v>
      </c>
      <c r="AJ4" s="1">
        <f t="shared" si="0"/>
        <v>3.2986111111110994E-3</v>
      </c>
    </row>
    <row r="5" spans="1:36" x14ac:dyDescent="0.25">
      <c r="A5" s="19" t="s">
        <v>29</v>
      </c>
      <c r="B5" s="14" t="s">
        <v>27</v>
      </c>
      <c r="C5" s="14" t="s">
        <v>28</v>
      </c>
      <c r="D5" s="15">
        <v>418</v>
      </c>
      <c r="E5" s="15">
        <v>2</v>
      </c>
      <c r="F5" s="15">
        <v>2</v>
      </c>
      <c r="G5" s="16">
        <v>0.12856481481481483</v>
      </c>
      <c r="H5" s="14">
        <v>7</v>
      </c>
      <c r="I5" s="17">
        <v>0.4334837962962963</v>
      </c>
      <c r="J5" s="17">
        <v>0.56204861111111104</v>
      </c>
      <c r="K5" s="18">
        <v>105</v>
      </c>
      <c r="L5" s="14">
        <v>102</v>
      </c>
      <c r="M5" s="14">
        <v>101</v>
      </c>
      <c r="N5" s="14">
        <v>104</v>
      </c>
      <c r="O5" s="14">
        <v>103</v>
      </c>
      <c r="P5" s="14">
        <v>107</v>
      </c>
      <c r="Q5" s="14">
        <v>106</v>
      </c>
      <c r="R5" s="14">
        <v>112</v>
      </c>
      <c r="S5" s="14">
        <v>109</v>
      </c>
      <c r="T5" s="14">
        <v>114</v>
      </c>
      <c r="U5" s="14">
        <v>120</v>
      </c>
      <c r="V5" s="14">
        <v>119</v>
      </c>
      <c r="W5" s="14">
        <v>122</v>
      </c>
      <c r="X5" s="14">
        <v>125</v>
      </c>
      <c r="Y5" s="14">
        <v>127</v>
      </c>
      <c r="Z5" s="14">
        <v>126</v>
      </c>
      <c r="AA5" s="14">
        <v>121</v>
      </c>
      <c r="AB5" s="14">
        <v>118</v>
      </c>
      <c r="AC5" s="14">
        <v>116</v>
      </c>
      <c r="AD5" s="14">
        <v>110</v>
      </c>
      <c r="AE5" s="14">
        <v>111</v>
      </c>
      <c r="AF5" s="14">
        <v>108</v>
      </c>
      <c r="AG5" s="19" t="s">
        <v>55</v>
      </c>
      <c r="AH5" s="14"/>
      <c r="AI5" s="14"/>
      <c r="AJ5" s="14"/>
    </row>
    <row r="6" spans="1:36" x14ac:dyDescent="0.25">
      <c r="A6" s="19"/>
      <c r="B6" s="14"/>
      <c r="C6" s="14"/>
      <c r="D6" s="15"/>
      <c r="E6" s="20"/>
      <c r="F6" s="15"/>
      <c r="G6" s="16"/>
      <c r="H6" s="14"/>
      <c r="I6" s="17"/>
      <c r="J6" s="17"/>
      <c r="K6" s="21">
        <v>5.5555555555555558E-3</v>
      </c>
      <c r="L6" s="17">
        <v>1.3645833333333331E-2</v>
      </c>
      <c r="M6" s="17">
        <v>1.5081018518518516E-2</v>
      </c>
      <c r="N6" s="17">
        <v>0.02</v>
      </c>
      <c r="O6" s="17">
        <v>2.4050925925925924E-2</v>
      </c>
      <c r="P6" s="17">
        <v>2.988425925925926E-2</v>
      </c>
      <c r="Q6" s="17">
        <v>3.3240740740740744E-2</v>
      </c>
      <c r="R6" s="17">
        <v>3.9120370370370368E-2</v>
      </c>
      <c r="S6" s="17">
        <v>4.3472222222222225E-2</v>
      </c>
      <c r="T6" s="17">
        <v>4.9351851851851848E-2</v>
      </c>
      <c r="U6" s="17">
        <v>5.9745370370370372E-2</v>
      </c>
      <c r="V6" s="17">
        <v>6.5208333333333326E-2</v>
      </c>
      <c r="W6" s="17">
        <v>7.1157407407407405E-2</v>
      </c>
      <c r="X6" s="17">
        <v>7.9837962962962958E-2</v>
      </c>
      <c r="Y6" s="17">
        <v>9.0173611111111107E-2</v>
      </c>
      <c r="Z6" s="17">
        <v>9.9120370370370373E-2</v>
      </c>
      <c r="AA6" s="17">
        <v>0.10453703703703704</v>
      </c>
      <c r="AB6" s="17">
        <v>0.10704861111111112</v>
      </c>
      <c r="AC6" s="17">
        <v>0.11050925925925925</v>
      </c>
      <c r="AD6" s="17">
        <v>0.11819444444444445</v>
      </c>
      <c r="AE6" s="17">
        <v>0.12089120370370371</v>
      </c>
      <c r="AF6" s="17">
        <v>0.1246412037037037</v>
      </c>
      <c r="AG6" s="17">
        <f>$G5</f>
        <v>0.12856481481481483</v>
      </c>
      <c r="AH6" s="14"/>
      <c r="AI6" s="14"/>
      <c r="AJ6" s="14"/>
    </row>
    <row r="7" spans="1:36" x14ac:dyDescent="0.25">
      <c r="A7" s="19"/>
      <c r="B7" s="14"/>
      <c r="C7" s="14"/>
      <c r="D7" s="15"/>
      <c r="E7" s="20"/>
      <c r="F7" s="15"/>
      <c r="G7" s="16"/>
      <c r="H7" s="14"/>
      <c r="I7" s="17"/>
      <c r="J7" s="17"/>
      <c r="K7" s="21">
        <f>K6</f>
        <v>5.5555555555555558E-3</v>
      </c>
      <c r="L7" s="17">
        <f>L6-K6</f>
        <v>8.0902777777777761E-3</v>
      </c>
      <c r="M7" s="17">
        <f t="shared" ref="M7:AG7" si="1">M6-L6</f>
        <v>1.4351851851851852E-3</v>
      </c>
      <c r="N7" s="17">
        <f t="shared" si="1"/>
        <v>4.9189814814814842E-3</v>
      </c>
      <c r="O7" s="17">
        <f t="shared" si="1"/>
        <v>4.0509259259259231E-3</v>
      </c>
      <c r="P7" s="17">
        <f t="shared" si="1"/>
        <v>5.8333333333333362E-3</v>
      </c>
      <c r="Q7" s="17">
        <f t="shared" si="1"/>
        <v>3.3564814814814846E-3</v>
      </c>
      <c r="R7" s="17">
        <f t="shared" si="1"/>
        <v>5.8796296296296235E-3</v>
      </c>
      <c r="S7" s="17">
        <f t="shared" si="1"/>
        <v>4.3518518518518567E-3</v>
      </c>
      <c r="T7" s="17">
        <f t="shared" si="1"/>
        <v>5.8796296296296235E-3</v>
      </c>
      <c r="U7" s="17">
        <f t="shared" si="1"/>
        <v>1.0393518518518524E-2</v>
      </c>
      <c r="V7" s="17">
        <f t="shared" si="1"/>
        <v>5.4629629629629542E-3</v>
      </c>
      <c r="W7" s="17">
        <f t="shared" si="1"/>
        <v>5.9490740740740788E-3</v>
      </c>
      <c r="X7" s="17">
        <f t="shared" si="1"/>
        <v>8.6805555555555525E-3</v>
      </c>
      <c r="Y7" s="17">
        <f t="shared" si="1"/>
        <v>1.0335648148148149E-2</v>
      </c>
      <c r="Z7" s="17">
        <f t="shared" si="1"/>
        <v>8.9467592592592654E-3</v>
      </c>
      <c r="AA7" s="17">
        <f t="shared" si="1"/>
        <v>5.4166666666666669E-3</v>
      </c>
      <c r="AB7" s="17">
        <f t="shared" si="1"/>
        <v>2.5115740740740827E-3</v>
      </c>
      <c r="AC7" s="17">
        <f t="shared" si="1"/>
        <v>3.4606481481481294E-3</v>
      </c>
      <c r="AD7" s="17">
        <f t="shared" si="1"/>
        <v>7.6851851851851977E-3</v>
      </c>
      <c r="AE7" s="17">
        <f t="shared" si="1"/>
        <v>2.6967592592592599E-3</v>
      </c>
      <c r="AF7" s="17">
        <f t="shared" si="1"/>
        <v>3.7499999999999895E-3</v>
      </c>
      <c r="AG7" s="17">
        <f t="shared" si="1"/>
        <v>3.9236111111111277E-3</v>
      </c>
      <c r="AH7" s="14"/>
      <c r="AI7" s="14"/>
      <c r="AJ7" s="14"/>
    </row>
    <row r="8" spans="1:36" x14ac:dyDescent="0.25">
      <c r="A8" s="2" t="s">
        <v>46</v>
      </c>
      <c r="B8" t="s">
        <v>47</v>
      </c>
      <c r="C8" t="s">
        <v>48</v>
      </c>
      <c r="D8" s="8">
        <v>395</v>
      </c>
      <c r="E8" s="8">
        <v>3</v>
      </c>
      <c r="F8" s="8">
        <v>1</v>
      </c>
      <c r="G8" s="12">
        <v>0.12284722222222222</v>
      </c>
      <c r="H8">
        <v>0</v>
      </c>
      <c r="I8" s="1">
        <v>0.4098148148148148</v>
      </c>
      <c r="J8" s="1">
        <v>0.53266203703703707</v>
      </c>
      <c r="K8" s="7">
        <v>105</v>
      </c>
      <c r="L8">
        <v>101</v>
      </c>
      <c r="M8">
        <v>102</v>
      </c>
      <c r="N8">
        <v>104</v>
      </c>
      <c r="O8">
        <v>103</v>
      </c>
      <c r="P8">
        <v>107</v>
      </c>
      <c r="Q8">
        <v>109</v>
      </c>
      <c r="R8">
        <v>114</v>
      </c>
      <c r="S8">
        <v>117</v>
      </c>
      <c r="T8">
        <v>120</v>
      </c>
      <c r="U8">
        <v>119</v>
      </c>
      <c r="V8">
        <v>122</v>
      </c>
      <c r="W8">
        <v>123</v>
      </c>
      <c r="X8">
        <v>125</v>
      </c>
      <c r="Y8">
        <v>127</v>
      </c>
      <c r="Z8">
        <v>126</v>
      </c>
      <c r="AA8">
        <v>121</v>
      </c>
      <c r="AB8">
        <v>118</v>
      </c>
      <c r="AC8">
        <v>116</v>
      </c>
      <c r="AD8">
        <v>113</v>
      </c>
      <c r="AE8">
        <v>108</v>
      </c>
      <c r="AF8" s="2" t="s">
        <v>55</v>
      </c>
    </row>
    <row r="9" spans="1:36" x14ac:dyDescent="0.25">
      <c r="E9" s="9"/>
      <c r="G9" s="12"/>
      <c r="I9" s="1"/>
      <c r="J9" s="1"/>
      <c r="K9" s="6">
        <v>4.5254629629629629E-3</v>
      </c>
      <c r="L9" s="1">
        <v>1.1886574074074075E-2</v>
      </c>
      <c r="M9" s="1">
        <v>1.3877314814814815E-2</v>
      </c>
      <c r="N9" s="1">
        <v>1.741898148148148E-2</v>
      </c>
      <c r="O9" s="1">
        <v>2.1527777777777781E-2</v>
      </c>
      <c r="P9" s="1">
        <v>2.8634259259259262E-2</v>
      </c>
      <c r="Q9" s="1">
        <v>3.4050925925925922E-2</v>
      </c>
      <c r="R9" s="1">
        <v>3.9143518518518515E-2</v>
      </c>
      <c r="S9" s="1">
        <v>4.6076388888888882E-2</v>
      </c>
      <c r="T9" s="1">
        <v>5.1863425925925931E-2</v>
      </c>
      <c r="U9" s="1">
        <v>5.7766203703703702E-2</v>
      </c>
      <c r="V9" s="1">
        <v>6.25E-2</v>
      </c>
      <c r="W9" s="1">
        <v>7.0509259259259258E-2</v>
      </c>
      <c r="X9" s="1">
        <v>7.5798611111111108E-2</v>
      </c>
      <c r="Y9" s="1">
        <v>8.6886574074074074E-2</v>
      </c>
      <c r="Z9" s="1">
        <v>9.6597222222222223E-2</v>
      </c>
      <c r="AA9" s="1">
        <v>0.10230324074074075</v>
      </c>
      <c r="AB9" s="1">
        <v>0.10496527777777777</v>
      </c>
      <c r="AC9" s="1">
        <v>0.10853009259259259</v>
      </c>
      <c r="AD9" s="1">
        <v>0.11402777777777778</v>
      </c>
      <c r="AE9" s="1">
        <v>0.1187037037037037</v>
      </c>
      <c r="AF9" s="1">
        <f>$G8</f>
        <v>0.12284722222222222</v>
      </c>
    </row>
    <row r="10" spans="1:36" x14ac:dyDescent="0.25">
      <c r="E10" s="9"/>
      <c r="G10" s="12"/>
      <c r="I10" s="1"/>
      <c r="J10" s="1"/>
      <c r="K10" s="6">
        <f>K9</f>
        <v>4.5254629629629629E-3</v>
      </c>
      <c r="L10" s="1">
        <f>L9-K9</f>
        <v>7.3611111111111125E-3</v>
      </c>
      <c r="M10" s="1">
        <f t="shared" ref="M10:AF10" si="2">M9-L9</f>
        <v>1.9907407407407391E-3</v>
      </c>
      <c r="N10" s="1">
        <f t="shared" si="2"/>
        <v>3.5416666666666652E-3</v>
      </c>
      <c r="O10" s="1">
        <f t="shared" si="2"/>
        <v>4.1087962962963014E-3</v>
      </c>
      <c r="P10" s="1">
        <f t="shared" si="2"/>
        <v>7.106481481481481E-3</v>
      </c>
      <c r="Q10" s="1">
        <f t="shared" si="2"/>
        <v>5.4166666666666599E-3</v>
      </c>
      <c r="R10" s="1">
        <f t="shared" si="2"/>
        <v>5.092592592592593E-3</v>
      </c>
      <c r="S10" s="1">
        <f t="shared" si="2"/>
        <v>6.932870370370367E-3</v>
      </c>
      <c r="T10" s="1">
        <f t="shared" si="2"/>
        <v>5.7870370370370489E-3</v>
      </c>
      <c r="U10" s="1">
        <f t="shared" si="2"/>
        <v>5.9027777777777707E-3</v>
      </c>
      <c r="V10" s="1">
        <f t="shared" si="2"/>
        <v>4.7337962962962984E-3</v>
      </c>
      <c r="W10" s="1">
        <f t="shared" si="2"/>
        <v>8.0092592592592576E-3</v>
      </c>
      <c r="X10" s="1">
        <f t="shared" si="2"/>
        <v>5.2893518518518506E-3</v>
      </c>
      <c r="Y10" s="1">
        <f t="shared" si="2"/>
        <v>1.1087962962962966E-2</v>
      </c>
      <c r="Z10" s="1">
        <f t="shared" si="2"/>
        <v>9.7106481481481488E-3</v>
      </c>
      <c r="AA10" s="1">
        <f t="shared" si="2"/>
        <v>5.7060185185185269E-3</v>
      </c>
      <c r="AB10" s="1">
        <f t="shared" si="2"/>
        <v>2.6620370370370183E-3</v>
      </c>
      <c r="AC10" s="1">
        <f t="shared" si="2"/>
        <v>3.5648148148148262E-3</v>
      </c>
      <c r="AD10" s="1">
        <f t="shared" si="2"/>
        <v>5.4976851851851888E-3</v>
      </c>
      <c r="AE10" s="1">
        <f t="shared" si="2"/>
        <v>4.6759259259259167E-3</v>
      </c>
      <c r="AF10" s="1">
        <f t="shared" si="2"/>
        <v>4.1435185185185186E-3</v>
      </c>
    </row>
    <row r="11" spans="1:36" x14ac:dyDescent="0.25">
      <c r="A11" s="19" t="s">
        <v>30</v>
      </c>
      <c r="B11" s="14"/>
      <c r="C11" s="14" t="s">
        <v>28</v>
      </c>
      <c r="D11" s="15">
        <v>395</v>
      </c>
      <c r="E11" s="15">
        <v>4</v>
      </c>
      <c r="F11" s="15">
        <v>3</v>
      </c>
      <c r="G11" s="16">
        <v>0.13814814814814816</v>
      </c>
      <c r="H11" s="14">
        <v>80</v>
      </c>
      <c r="I11" s="17">
        <v>0.41988425925925926</v>
      </c>
      <c r="J11" s="17">
        <v>0.55803240740740734</v>
      </c>
      <c r="K11" s="18">
        <v>105</v>
      </c>
      <c r="L11" s="14">
        <v>101</v>
      </c>
      <c r="M11" s="14">
        <v>102</v>
      </c>
      <c r="N11" s="14">
        <v>103</v>
      </c>
      <c r="O11" s="14">
        <v>104</v>
      </c>
      <c r="P11" s="14">
        <v>107</v>
      </c>
      <c r="Q11" s="14">
        <v>106</v>
      </c>
      <c r="R11" s="14">
        <v>112</v>
      </c>
      <c r="S11" s="14">
        <v>109</v>
      </c>
      <c r="T11" s="14">
        <v>114</v>
      </c>
      <c r="U11" s="14">
        <v>117</v>
      </c>
      <c r="V11" s="14">
        <v>120</v>
      </c>
      <c r="W11" s="14">
        <v>119</v>
      </c>
      <c r="X11" s="14">
        <v>122</v>
      </c>
      <c r="Y11" s="14">
        <v>123</v>
      </c>
      <c r="Z11" s="14">
        <v>125</v>
      </c>
      <c r="AA11" s="14">
        <v>127</v>
      </c>
      <c r="AB11" s="14">
        <v>126</v>
      </c>
      <c r="AC11" s="14">
        <v>121</v>
      </c>
      <c r="AD11" s="14">
        <v>118</v>
      </c>
      <c r="AE11" s="14">
        <v>116</v>
      </c>
      <c r="AF11" s="14">
        <v>113</v>
      </c>
      <c r="AG11" s="14">
        <v>115</v>
      </c>
      <c r="AH11" s="14">
        <v>108</v>
      </c>
      <c r="AI11" s="19" t="s">
        <v>55</v>
      </c>
      <c r="AJ11" s="14"/>
    </row>
    <row r="12" spans="1:36" x14ac:dyDescent="0.25">
      <c r="A12" s="19"/>
      <c r="B12" s="14"/>
      <c r="C12" s="14"/>
      <c r="D12" s="15"/>
      <c r="E12" s="20"/>
      <c r="F12" s="15"/>
      <c r="G12" s="16"/>
      <c r="H12" s="14"/>
      <c r="I12" s="17"/>
      <c r="J12" s="17"/>
      <c r="K12" s="21">
        <v>3.6574074074074074E-3</v>
      </c>
      <c r="L12" s="17">
        <v>1.0046296296296296E-2</v>
      </c>
      <c r="M12" s="17">
        <v>1.1782407407407406E-2</v>
      </c>
      <c r="N12" s="17">
        <v>1.3611111111111114E-2</v>
      </c>
      <c r="O12" s="17">
        <v>1.7939814814814815E-2</v>
      </c>
      <c r="P12" s="17">
        <v>2.6689814814814816E-2</v>
      </c>
      <c r="Q12" s="17">
        <v>3.0173611111111113E-2</v>
      </c>
      <c r="R12" s="17">
        <v>3.664351851851852E-2</v>
      </c>
      <c r="S12" s="17">
        <v>4.1932870370370377E-2</v>
      </c>
      <c r="T12" s="17">
        <v>4.670138888888889E-2</v>
      </c>
      <c r="U12" s="17">
        <v>5.2662037037037035E-2</v>
      </c>
      <c r="V12" s="17">
        <v>5.8194444444444444E-2</v>
      </c>
      <c r="W12" s="17">
        <v>6.3819444444444443E-2</v>
      </c>
      <c r="X12" s="17">
        <v>7.0671296296296301E-2</v>
      </c>
      <c r="Y12" s="17">
        <v>7.8414351851851846E-2</v>
      </c>
      <c r="Z12" s="17">
        <v>8.2824074074074064E-2</v>
      </c>
      <c r="AA12" s="17">
        <v>9.4525462962962978E-2</v>
      </c>
      <c r="AB12" s="17">
        <v>0.10270833333333333</v>
      </c>
      <c r="AC12" s="17">
        <v>0.10811342592592592</v>
      </c>
      <c r="AD12" s="17">
        <v>0.11079861111111111</v>
      </c>
      <c r="AE12" s="17">
        <v>0.11420138888888888</v>
      </c>
      <c r="AF12" s="17">
        <v>0.11921296296296297</v>
      </c>
      <c r="AG12" s="17">
        <v>0.12474537037037037</v>
      </c>
      <c r="AH12" s="17">
        <v>0.13415509259259259</v>
      </c>
      <c r="AI12" s="17">
        <f>$G11</f>
        <v>0.13814814814814816</v>
      </c>
      <c r="AJ12" s="14"/>
    </row>
    <row r="13" spans="1:36" x14ac:dyDescent="0.25">
      <c r="A13" s="19"/>
      <c r="B13" s="14"/>
      <c r="C13" s="14"/>
      <c r="D13" s="15"/>
      <c r="E13" s="20"/>
      <c r="F13" s="15"/>
      <c r="G13" s="16"/>
      <c r="H13" s="14"/>
      <c r="I13" s="17"/>
      <c r="J13" s="17"/>
      <c r="K13" s="21">
        <f>K12</f>
        <v>3.6574074074074074E-3</v>
      </c>
      <c r="L13" s="17">
        <f>L12-K12</f>
        <v>6.3888888888888884E-3</v>
      </c>
      <c r="M13" s="17">
        <f t="shared" ref="M13:AI13" si="3">M12-L12</f>
        <v>1.7361111111111101E-3</v>
      </c>
      <c r="N13" s="17">
        <f t="shared" si="3"/>
        <v>1.8287037037037074E-3</v>
      </c>
      <c r="O13" s="17">
        <f t="shared" si="3"/>
        <v>4.3287037037037009E-3</v>
      </c>
      <c r="P13" s="17">
        <f t="shared" si="3"/>
        <v>8.7500000000000008E-3</v>
      </c>
      <c r="Q13" s="17">
        <f t="shared" si="3"/>
        <v>3.4837962962962973E-3</v>
      </c>
      <c r="R13" s="17">
        <f t="shared" si="3"/>
        <v>6.4699074074074069E-3</v>
      </c>
      <c r="S13" s="17">
        <f t="shared" si="3"/>
        <v>5.2893518518518576E-3</v>
      </c>
      <c r="T13" s="17">
        <f t="shared" si="3"/>
        <v>4.7685185185185122E-3</v>
      </c>
      <c r="U13" s="17">
        <f t="shared" si="3"/>
        <v>5.9606481481481455E-3</v>
      </c>
      <c r="V13" s="17">
        <f t="shared" si="3"/>
        <v>5.5324074074074095E-3</v>
      </c>
      <c r="W13" s="17">
        <f t="shared" si="3"/>
        <v>5.6249999999999981E-3</v>
      </c>
      <c r="X13" s="17">
        <f t="shared" si="3"/>
        <v>6.851851851851859E-3</v>
      </c>
      <c r="Y13" s="17">
        <f t="shared" si="3"/>
        <v>7.7430555555555447E-3</v>
      </c>
      <c r="Z13" s="17">
        <f t="shared" si="3"/>
        <v>4.4097222222222177E-3</v>
      </c>
      <c r="AA13" s="17">
        <f t="shared" si="3"/>
        <v>1.1701388888888914E-2</v>
      </c>
      <c r="AB13" s="17">
        <f t="shared" si="3"/>
        <v>8.1828703703703543E-3</v>
      </c>
      <c r="AC13" s="17">
        <f t="shared" si="3"/>
        <v>5.4050925925925863E-3</v>
      </c>
      <c r="AD13" s="17">
        <f t="shared" si="3"/>
        <v>2.6851851851851932E-3</v>
      </c>
      <c r="AE13" s="17">
        <f t="shared" si="3"/>
        <v>3.4027777777777685E-3</v>
      </c>
      <c r="AF13" s="17">
        <f t="shared" si="3"/>
        <v>5.011574074074085E-3</v>
      </c>
      <c r="AG13" s="17">
        <f t="shared" si="3"/>
        <v>5.5324074074074026E-3</v>
      </c>
      <c r="AH13" s="17">
        <f t="shared" si="3"/>
        <v>9.4097222222222221E-3</v>
      </c>
      <c r="AI13" s="17">
        <f t="shared" si="3"/>
        <v>3.9930555555555691E-3</v>
      </c>
      <c r="AJ13" s="14"/>
    </row>
    <row r="14" spans="1:36" x14ac:dyDescent="0.25">
      <c r="A14" s="2" t="s">
        <v>31</v>
      </c>
      <c r="B14" t="s">
        <v>32</v>
      </c>
      <c r="C14" t="s">
        <v>28</v>
      </c>
      <c r="D14" s="8">
        <v>363</v>
      </c>
      <c r="E14" s="8">
        <v>5</v>
      </c>
      <c r="F14" s="8">
        <v>4</v>
      </c>
      <c r="G14" s="12">
        <v>0.12909722222222222</v>
      </c>
      <c r="H14">
        <v>7</v>
      </c>
      <c r="I14" s="1">
        <v>0.41425925925925927</v>
      </c>
      <c r="J14" s="1">
        <v>0.54335648148148141</v>
      </c>
      <c r="K14" s="7">
        <v>108</v>
      </c>
      <c r="L14">
        <v>111</v>
      </c>
      <c r="M14">
        <v>110</v>
      </c>
      <c r="N14">
        <v>113</v>
      </c>
      <c r="O14">
        <v>115</v>
      </c>
      <c r="P14">
        <v>116</v>
      </c>
      <c r="Q14">
        <v>117</v>
      </c>
      <c r="R14">
        <v>118</v>
      </c>
      <c r="S14">
        <v>121</v>
      </c>
      <c r="T14">
        <v>124</v>
      </c>
      <c r="U14">
        <v>128</v>
      </c>
      <c r="V14">
        <v>129</v>
      </c>
      <c r="W14">
        <v>130</v>
      </c>
      <c r="X14">
        <v>127</v>
      </c>
      <c r="Y14">
        <v>125</v>
      </c>
      <c r="Z14">
        <v>123</v>
      </c>
      <c r="AA14">
        <v>106</v>
      </c>
      <c r="AB14" s="2" t="s">
        <v>55</v>
      </c>
    </row>
    <row r="15" spans="1:36" x14ac:dyDescent="0.25">
      <c r="E15" s="9"/>
      <c r="G15" s="12"/>
      <c r="I15" s="1"/>
      <c r="J15" s="1"/>
      <c r="K15" s="6">
        <v>5.5324074074074069E-3</v>
      </c>
      <c r="L15" s="1">
        <v>8.8310185185185176E-3</v>
      </c>
      <c r="M15" s="1">
        <v>1.1168981481481481E-2</v>
      </c>
      <c r="N15" s="1">
        <v>1.8865740740740742E-2</v>
      </c>
      <c r="O15" s="1">
        <v>2.3969907407407409E-2</v>
      </c>
      <c r="P15" s="1">
        <v>3.6597222222222225E-2</v>
      </c>
      <c r="Q15" s="1">
        <v>4.144675925925926E-2</v>
      </c>
      <c r="R15" s="1">
        <v>4.462962962962963E-2</v>
      </c>
      <c r="S15" s="1">
        <v>4.8229166666666663E-2</v>
      </c>
      <c r="T15" s="1">
        <v>5.3159722222222226E-2</v>
      </c>
      <c r="U15" s="1">
        <v>6.9907407407407404E-2</v>
      </c>
      <c r="V15" s="1">
        <v>7.4861111111111114E-2</v>
      </c>
      <c r="W15" s="1">
        <v>8.1504629629629635E-2</v>
      </c>
      <c r="X15" s="1">
        <v>8.9479166666666665E-2</v>
      </c>
      <c r="Y15" s="1">
        <v>9.6226851851851855E-2</v>
      </c>
      <c r="Z15" s="1">
        <v>0.10201388888888889</v>
      </c>
      <c r="AA15" s="1">
        <v>0.12466435185185186</v>
      </c>
      <c r="AB15" s="1">
        <f>$G14</f>
        <v>0.12909722222222222</v>
      </c>
    </row>
    <row r="16" spans="1:36" x14ac:dyDescent="0.25">
      <c r="E16" s="9"/>
      <c r="G16" s="12"/>
      <c r="I16" s="1"/>
      <c r="J16" s="1"/>
      <c r="K16" s="6">
        <f>K15</f>
        <v>5.5324074074074069E-3</v>
      </c>
      <c r="L16" s="1">
        <f>L15-K15</f>
        <v>3.2986111111111107E-3</v>
      </c>
      <c r="M16" s="1">
        <f t="shared" ref="M16:AB16" si="4">M15-L15</f>
        <v>2.3379629629629636E-3</v>
      </c>
      <c r="N16" s="1">
        <f t="shared" si="4"/>
        <v>7.6967592592592608E-3</v>
      </c>
      <c r="O16" s="1">
        <f t="shared" si="4"/>
        <v>5.1041666666666666E-3</v>
      </c>
      <c r="P16" s="1">
        <f t="shared" si="4"/>
        <v>1.2627314814814817E-2</v>
      </c>
      <c r="Q16" s="1">
        <f t="shared" si="4"/>
        <v>4.8495370370370341E-3</v>
      </c>
      <c r="R16" s="1">
        <f t="shared" si="4"/>
        <v>3.1828703703703706E-3</v>
      </c>
      <c r="S16" s="1">
        <f t="shared" si="4"/>
        <v>3.599537037037033E-3</v>
      </c>
      <c r="T16" s="1">
        <f t="shared" si="4"/>
        <v>4.930555555555563E-3</v>
      </c>
      <c r="U16" s="1">
        <f t="shared" si="4"/>
        <v>1.6747685185185178E-2</v>
      </c>
      <c r="V16" s="1">
        <f t="shared" si="4"/>
        <v>4.9537037037037102E-3</v>
      </c>
      <c r="W16" s="1">
        <f t="shared" si="4"/>
        <v>6.6435185185185208E-3</v>
      </c>
      <c r="X16" s="1">
        <f t="shared" si="4"/>
        <v>7.97453703703703E-3</v>
      </c>
      <c r="Y16" s="1">
        <f t="shared" si="4"/>
        <v>6.7476851851851899E-3</v>
      </c>
      <c r="Z16" s="1">
        <f t="shared" si="4"/>
        <v>5.787037037037035E-3</v>
      </c>
      <c r="AA16" s="1">
        <f t="shared" si="4"/>
        <v>2.2650462962962969E-2</v>
      </c>
      <c r="AB16" s="1">
        <f t="shared" si="4"/>
        <v>4.4328703703703648E-3</v>
      </c>
    </row>
    <row r="17" spans="1:36" x14ac:dyDescent="0.25">
      <c r="A17" s="19" t="s">
        <v>33</v>
      </c>
      <c r="B17" s="14" t="s">
        <v>32</v>
      </c>
      <c r="C17" s="14" t="s">
        <v>28</v>
      </c>
      <c r="D17" s="15">
        <v>361</v>
      </c>
      <c r="E17" s="15">
        <v>6</v>
      </c>
      <c r="F17" s="15">
        <v>5</v>
      </c>
      <c r="G17" s="16">
        <v>0.1272800925925926</v>
      </c>
      <c r="H17" s="14">
        <v>4</v>
      </c>
      <c r="I17" s="17">
        <v>0.41927083333333331</v>
      </c>
      <c r="J17" s="17">
        <v>0.54655092592592591</v>
      </c>
      <c r="K17" s="18">
        <v>105</v>
      </c>
      <c r="L17" s="14">
        <v>103</v>
      </c>
      <c r="M17" s="14">
        <v>102</v>
      </c>
      <c r="N17" s="14">
        <v>104</v>
      </c>
      <c r="O17" s="14">
        <v>101</v>
      </c>
      <c r="P17" s="14">
        <v>107</v>
      </c>
      <c r="Q17" s="14">
        <v>106</v>
      </c>
      <c r="R17" s="14">
        <v>108</v>
      </c>
      <c r="S17" s="14">
        <v>111</v>
      </c>
      <c r="T17" s="14">
        <v>110</v>
      </c>
      <c r="U17" s="14">
        <v>113</v>
      </c>
      <c r="V17" s="14">
        <v>115</v>
      </c>
      <c r="W17" s="14">
        <v>116</v>
      </c>
      <c r="X17" s="14">
        <v>118</v>
      </c>
      <c r="Y17" s="14">
        <v>121</v>
      </c>
      <c r="Z17" s="14">
        <v>117</v>
      </c>
      <c r="AA17" s="14">
        <v>114</v>
      </c>
      <c r="AB17" s="14">
        <v>109</v>
      </c>
      <c r="AC17" s="19" t="s">
        <v>55</v>
      </c>
      <c r="AD17" s="14"/>
      <c r="AE17" s="14"/>
      <c r="AF17" s="14"/>
      <c r="AG17" s="14"/>
      <c r="AH17" s="14"/>
      <c r="AI17" s="14"/>
      <c r="AJ17" s="14"/>
    </row>
    <row r="18" spans="1:36" x14ac:dyDescent="0.25">
      <c r="A18" s="19"/>
      <c r="B18" s="14"/>
      <c r="C18" s="14"/>
      <c r="D18" s="15"/>
      <c r="E18" s="20"/>
      <c r="F18" s="15"/>
      <c r="G18" s="16"/>
      <c r="H18" s="14"/>
      <c r="I18" s="17"/>
      <c r="J18" s="17"/>
      <c r="K18" s="21">
        <v>6.4467592592592597E-3</v>
      </c>
      <c r="L18" s="17">
        <v>1.6759259259259258E-2</v>
      </c>
      <c r="M18" s="17">
        <v>1.9108796296296294E-2</v>
      </c>
      <c r="N18" s="17">
        <v>2.2233796296296297E-2</v>
      </c>
      <c r="O18" s="17">
        <v>2.659722222222222E-2</v>
      </c>
      <c r="P18" s="17">
        <v>3.4016203703703708E-2</v>
      </c>
      <c r="Q18" s="17">
        <v>3.78587962962963E-2</v>
      </c>
      <c r="R18" s="17">
        <v>4.5277777777777778E-2</v>
      </c>
      <c r="S18" s="17">
        <v>4.9155092592592597E-2</v>
      </c>
      <c r="T18" s="17">
        <v>5.4432870370370368E-2</v>
      </c>
      <c r="U18" s="17">
        <v>6.0960648148148146E-2</v>
      </c>
      <c r="V18" s="17">
        <v>6.6875000000000004E-2</v>
      </c>
      <c r="W18" s="17">
        <v>8.5104166666666661E-2</v>
      </c>
      <c r="X18" s="17">
        <v>8.9733796296296298E-2</v>
      </c>
      <c r="Y18" s="17">
        <v>9.418981481481481E-2</v>
      </c>
      <c r="Z18" s="17">
        <v>0.10430555555555555</v>
      </c>
      <c r="AA18" s="17">
        <v>0.1102662037037037</v>
      </c>
      <c r="AB18" s="17">
        <v>0.11527777777777777</v>
      </c>
      <c r="AC18" s="17">
        <f>$G17</f>
        <v>0.1272800925925926</v>
      </c>
      <c r="AD18" s="14"/>
      <c r="AE18" s="14"/>
      <c r="AF18" s="14"/>
      <c r="AG18" s="14"/>
      <c r="AH18" s="14"/>
      <c r="AI18" s="14"/>
      <c r="AJ18" s="14"/>
    </row>
    <row r="19" spans="1:36" x14ac:dyDescent="0.25">
      <c r="A19" s="19"/>
      <c r="B19" s="14"/>
      <c r="C19" s="14"/>
      <c r="D19" s="15"/>
      <c r="E19" s="20"/>
      <c r="F19" s="15"/>
      <c r="G19" s="16"/>
      <c r="H19" s="14"/>
      <c r="I19" s="17"/>
      <c r="J19" s="17"/>
      <c r="K19" s="21">
        <f>K18</f>
        <v>6.4467592592592597E-3</v>
      </c>
      <c r="L19" s="17">
        <f>L18-K18</f>
        <v>1.0312499999999999E-2</v>
      </c>
      <c r="M19" s="17">
        <f t="shared" ref="M19:AC19" si="5">M18-L18</f>
        <v>2.3495370370370354E-3</v>
      </c>
      <c r="N19" s="17">
        <f t="shared" si="5"/>
        <v>3.1250000000000028E-3</v>
      </c>
      <c r="O19" s="17">
        <f t="shared" si="5"/>
        <v>4.3634259259259234E-3</v>
      </c>
      <c r="P19" s="17">
        <f t="shared" si="5"/>
        <v>7.4189814814814882E-3</v>
      </c>
      <c r="Q19" s="17">
        <f t="shared" si="5"/>
        <v>3.8425925925925919E-3</v>
      </c>
      <c r="R19" s="17">
        <f t="shared" si="5"/>
        <v>7.4189814814814778E-3</v>
      </c>
      <c r="S19" s="17">
        <f t="shared" si="5"/>
        <v>3.8773148148148195E-3</v>
      </c>
      <c r="T19" s="17">
        <f t="shared" si="5"/>
        <v>5.2777777777777701E-3</v>
      </c>
      <c r="U19" s="17">
        <f t="shared" si="5"/>
        <v>6.5277777777777782E-3</v>
      </c>
      <c r="V19" s="17">
        <f t="shared" si="5"/>
        <v>5.9143518518518581E-3</v>
      </c>
      <c r="W19" s="17">
        <f t="shared" si="5"/>
        <v>1.8229166666666657E-2</v>
      </c>
      <c r="X19" s="17">
        <f t="shared" si="5"/>
        <v>4.6296296296296363E-3</v>
      </c>
      <c r="Y19" s="17">
        <f t="shared" si="5"/>
        <v>4.4560185185185119E-3</v>
      </c>
      <c r="Z19" s="17">
        <f t="shared" si="5"/>
        <v>1.0115740740740745E-2</v>
      </c>
      <c r="AA19" s="17">
        <f t="shared" si="5"/>
        <v>5.9606481481481455E-3</v>
      </c>
      <c r="AB19" s="17">
        <f t="shared" si="5"/>
        <v>5.0115740740740711E-3</v>
      </c>
      <c r="AC19" s="17">
        <f t="shared" si="5"/>
        <v>1.2002314814814827E-2</v>
      </c>
      <c r="AD19" s="14"/>
      <c r="AE19" s="14"/>
      <c r="AF19" s="14"/>
      <c r="AG19" s="14"/>
      <c r="AH19" s="14"/>
      <c r="AI19" s="14"/>
      <c r="AJ19" s="14"/>
    </row>
    <row r="20" spans="1:36" x14ac:dyDescent="0.25">
      <c r="A20" s="2" t="s">
        <v>5</v>
      </c>
      <c r="B20" t="s">
        <v>6</v>
      </c>
      <c r="C20" t="s">
        <v>7</v>
      </c>
      <c r="D20" s="8">
        <v>336</v>
      </c>
      <c r="E20" s="8">
        <v>7</v>
      </c>
      <c r="F20" s="8">
        <v>1</v>
      </c>
      <c r="G20" s="12">
        <v>0.12769675925925925</v>
      </c>
      <c r="H20">
        <v>4</v>
      </c>
      <c r="I20" s="1">
        <v>0.42396990740740742</v>
      </c>
      <c r="J20" s="1">
        <v>0.55166666666666664</v>
      </c>
      <c r="K20" s="7">
        <v>108</v>
      </c>
      <c r="L20">
        <v>110</v>
      </c>
      <c r="M20">
        <v>111</v>
      </c>
      <c r="N20">
        <v>113</v>
      </c>
      <c r="O20">
        <v>115</v>
      </c>
      <c r="P20">
        <v>116</v>
      </c>
      <c r="Q20">
        <v>118</v>
      </c>
      <c r="R20">
        <v>121</v>
      </c>
      <c r="S20">
        <v>124</v>
      </c>
      <c r="T20">
        <v>128</v>
      </c>
      <c r="U20">
        <v>129</v>
      </c>
      <c r="V20">
        <v>130</v>
      </c>
      <c r="W20">
        <v>127</v>
      </c>
      <c r="X20">
        <v>126</v>
      </c>
      <c r="Y20">
        <v>117</v>
      </c>
      <c r="Z20">
        <v>114</v>
      </c>
      <c r="AA20" s="2" t="s">
        <v>55</v>
      </c>
    </row>
    <row r="21" spans="1:36" x14ac:dyDescent="0.25">
      <c r="E21" s="9"/>
      <c r="G21" s="12"/>
      <c r="I21" s="1"/>
      <c r="J21" s="1"/>
      <c r="K21" s="6">
        <v>7.951388888888888E-3</v>
      </c>
      <c r="L21" s="1">
        <v>1.6053240740740739E-2</v>
      </c>
      <c r="M21" s="1">
        <v>1.9120370370370371E-2</v>
      </c>
      <c r="N21" s="1">
        <v>2.3657407407407408E-2</v>
      </c>
      <c r="O21" s="1">
        <v>3.0011574074074076E-2</v>
      </c>
      <c r="P21" s="1">
        <v>4.8645833333333333E-2</v>
      </c>
      <c r="Q21" s="1">
        <v>5.2523148148148145E-2</v>
      </c>
      <c r="R21" s="1">
        <v>5.7048611111111112E-2</v>
      </c>
      <c r="S21" s="1">
        <v>6.2650462962962963E-2</v>
      </c>
      <c r="T21" s="1">
        <v>7.2129629629629641E-2</v>
      </c>
      <c r="U21" s="1">
        <v>7.5520833333333329E-2</v>
      </c>
      <c r="V21" s="1">
        <v>8.5671296296296287E-2</v>
      </c>
      <c r="W21" s="1">
        <v>9.3553240740740742E-2</v>
      </c>
      <c r="X21" s="1">
        <v>0.10337962962962964</v>
      </c>
      <c r="Y21" s="1">
        <v>0.11084490740740742</v>
      </c>
      <c r="Z21" s="1">
        <v>0.1173263888888889</v>
      </c>
      <c r="AA21" s="1">
        <f>$G20</f>
        <v>0.12769675925925925</v>
      </c>
    </row>
    <row r="22" spans="1:36" x14ac:dyDescent="0.25">
      <c r="E22" s="9"/>
      <c r="G22" s="12"/>
      <c r="I22" s="1"/>
      <c r="J22" s="1"/>
      <c r="K22" s="6">
        <f>K21</f>
        <v>7.951388888888888E-3</v>
      </c>
      <c r="L22" s="1">
        <f>L21-K21</f>
        <v>8.1018518518518514E-3</v>
      </c>
      <c r="M22" s="1">
        <f t="shared" ref="M22:AA22" si="6">M21-L21</f>
        <v>3.0671296296296315E-3</v>
      </c>
      <c r="N22" s="1">
        <f t="shared" si="6"/>
        <v>4.5370370370370373E-3</v>
      </c>
      <c r="O22" s="1">
        <f t="shared" si="6"/>
        <v>6.3541666666666677E-3</v>
      </c>
      <c r="P22" s="1">
        <f t="shared" si="6"/>
        <v>1.8634259259259257E-2</v>
      </c>
      <c r="Q22" s="1">
        <f t="shared" si="6"/>
        <v>3.8773148148148126E-3</v>
      </c>
      <c r="R22" s="1">
        <f t="shared" si="6"/>
        <v>4.5254629629629672E-3</v>
      </c>
      <c r="S22" s="1">
        <f t="shared" si="6"/>
        <v>5.6018518518518509E-3</v>
      </c>
      <c r="T22" s="1">
        <f t="shared" si="6"/>
        <v>9.4791666666666774E-3</v>
      </c>
      <c r="U22" s="1">
        <f t="shared" si="6"/>
        <v>3.391203703703688E-3</v>
      </c>
      <c r="V22" s="1">
        <f t="shared" si="6"/>
        <v>1.0150462962962958E-2</v>
      </c>
      <c r="W22" s="1">
        <f t="shared" si="6"/>
        <v>7.8819444444444553E-3</v>
      </c>
      <c r="X22" s="1">
        <f t="shared" si="6"/>
        <v>9.8263888888888984E-3</v>
      </c>
      <c r="Y22" s="1">
        <f t="shared" si="6"/>
        <v>7.465277777777779E-3</v>
      </c>
      <c r="Z22" s="1">
        <f t="shared" si="6"/>
        <v>6.481481481481477E-3</v>
      </c>
      <c r="AA22" s="1">
        <f t="shared" si="6"/>
        <v>1.0370370370370349E-2</v>
      </c>
    </row>
    <row r="23" spans="1:36" x14ac:dyDescent="0.25">
      <c r="A23" s="19" t="s">
        <v>34</v>
      </c>
      <c r="B23" s="14"/>
      <c r="C23" s="14" t="s">
        <v>28</v>
      </c>
      <c r="D23" s="15">
        <v>312</v>
      </c>
      <c r="E23" s="15">
        <v>8</v>
      </c>
      <c r="F23" s="15">
        <v>6</v>
      </c>
      <c r="G23" s="16">
        <v>0.13098379629629628</v>
      </c>
      <c r="H23" s="14">
        <v>13</v>
      </c>
      <c r="I23" s="17">
        <v>0.41211805555555553</v>
      </c>
      <c r="J23" s="17">
        <v>0.54310185185185189</v>
      </c>
      <c r="K23" s="18">
        <v>108</v>
      </c>
      <c r="L23" s="14">
        <v>111</v>
      </c>
      <c r="M23" s="14">
        <v>110</v>
      </c>
      <c r="N23" s="14">
        <v>112</v>
      </c>
      <c r="O23" s="14">
        <v>113</v>
      </c>
      <c r="P23" s="14">
        <v>115</v>
      </c>
      <c r="Q23" s="14">
        <v>116</v>
      </c>
      <c r="R23" s="14">
        <v>117</v>
      </c>
      <c r="S23" s="14">
        <v>118</v>
      </c>
      <c r="T23" s="14">
        <v>121</v>
      </c>
      <c r="U23" s="14">
        <v>124</v>
      </c>
      <c r="V23" s="14">
        <v>128</v>
      </c>
      <c r="W23" s="14">
        <v>129</v>
      </c>
      <c r="X23" s="14">
        <v>130</v>
      </c>
      <c r="Y23" s="14">
        <v>127</v>
      </c>
      <c r="Z23" s="14">
        <v>123</v>
      </c>
      <c r="AA23" s="19" t="s">
        <v>55</v>
      </c>
      <c r="AB23" s="14"/>
      <c r="AC23" s="14"/>
      <c r="AD23" s="14"/>
      <c r="AE23" s="14"/>
      <c r="AF23" s="14"/>
      <c r="AG23" s="14"/>
      <c r="AH23" s="14"/>
      <c r="AI23" s="14"/>
      <c r="AJ23" s="14"/>
    </row>
    <row r="24" spans="1:36" x14ac:dyDescent="0.25">
      <c r="A24" s="19"/>
      <c r="B24" s="14"/>
      <c r="C24" s="14"/>
      <c r="D24" s="15"/>
      <c r="E24" s="20"/>
      <c r="F24" s="15"/>
      <c r="G24" s="16"/>
      <c r="H24" s="14"/>
      <c r="I24" s="17"/>
      <c r="J24" s="17"/>
      <c r="K24" s="21">
        <v>7.8819444444444432E-3</v>
      </c>
      <c r="L24" s="17">
        <v>1.1076388888888887E-2</v>
      </c>
      <c r="M24" s="17">
        <v>1.3344907407407408E-2</v>
      </c>
      <c r="N24" s="17">
        <v>2.5231481481481483E-2</v>
      </c>
      <c r="O24" s="17">
        <v>3.0520833333333334E-2</v>
      </c>
      <c r="P24" s="17">
        <v>3.5243055555555555E-2</v>
      </c>
      <c r="Q24" s="17">
        <v>4.6226851851851852E-2</v>
      </c>
      <c r="R24" s="17">
        <v>5.0266203703703709E-2</v>
      </c>
      <c r="S24" s="17">
        <v>5.31712962962963E-2</v>
      </c>
      <c r="T24" s="17">
        <v>5.6006944444444449E-2</v>
      </c>
      <c r="U24" s="17">
        <v>6.2268518518518522E-2</v>
      </c>
      <c r="V24" s="17">
        <v>6.9606481481481478E-2</v>
      </c>
      <c r="W24" s="17">
        <v>7.1990740740740744E-2</v>
      </c>
      <c r="X24" s="17">
        <v>7.738425925925925E-2</v>
      </c>
      <c r="Y24" s="17">
        <v>8.4479166666666661E-2</v>
      </c>
      <c r="Z24" s="17">
        <v>0.10942129629629631</v>
      </c>
      <c r="AA24" s="17">
        <f>$G23</f>
        <v>0.13098379629629628</v>
      </c>
      <c r="AB24" s="14"/>
      <c r="AC24" s="14"/>
      <c r="AD24" s="14"/>
      <c r="AE24" s="14"/>
      <c r="AF24" s="14"/>
      <c r="AG24" s="14"/>
      <c r="AH24" s="14"/>
      <c r="AI24" s="14"/>
      <c r="AJ24" s="14"/>
    </row>
    <row r="25" spans="1:36" x14ac:dyDescent="0.25">
      <c r="A25" s="19"/>
      <c r="B25" s="14"/>
      <c r="C25" s="14"/>
      <c r="D25" s="15"/>
      <c r="E25" s="20"/>
      <c r="F25" s="15"/>
      <c r="G25" s="16"/>
      <c r="H25" s="14"/>
      <c r="I25" s="17"/>
      <c r="J25" s="17"/>
      <c r="K25" s="21">
        <f>K24</f>
        <v>7.8819444444444432E-3</v>
      </c>
      <c r="L25" s="17">
        <f>L24-K24</f>
        <v>3.1944444444444442E-3</v>
      </c>
      <c r="M25" s="17">
        <f t="shared" ref="M25:AA25" si="7">M24-L24</f>
        <v>2.2685185185185204E-3</v>
      </c>
      <c r="N25" s="17">
        <f t="shared" si="7"/>
        <v>1.1886574074074075E-2</v>
      </c>
      <c r="O25" s="17">
        <f t="shared" si="7"/>
        <v>5.2893518518518506E-3</v>
      </c>
      <c r="P25" s="17">
        <f t="shared" si="7"/>
        <v>4.7222222222222214E-3</v>
      </c>
      <c r="Q25" s="17">
        <f t="shared" si="7"/>
        <v>1.0983796296296297E-2</v>
      </c>
      <c r="R25" s="17">
        <f t="shared" si="7"/>
        <v>4.0393518518518565E-3</v>
      </c>
      <c r="S25" s="17">
        <f t="shared" si="7"/>
        <v>2.9050925925925911E-3</v>
      </c>
      <c r="T25" s="17">
        <f t="shared" si="7"/>
        <v>2.8356481481481496E-3</v>
      </c>
      <c r="U25" s="17">
        <f t="shared" si="7"/>
        <v>6.2615740740740722E-3</v>
      </c>
      <c r="V25" s="17">
        <f t="shared" si="7"/>
        <v>7.3379629629629559E-3</v>
      </c>
      <c r="W25" s="17">
        <f t="shared" si="7"/>
        <v>2.3842592592592665E-3</v>
      </c>
      <c r="X25" s="17">
        <f t="shared" si="7"/>
        <v>5.3935185185185058E-3</v>
      </c>
      <c r="Y25" s="17">
        <f t="shared" si="7"/>
        <v>7.0949074074074109E-3</v>
      </c>
      <c r="Z25" s="17">
        <f t="shared" si="7"/>
        <v>2.4942129629629647E-2</v>
      </c>
      <c r="AA25" s="17">
        <f t="shared" si="7"/>
        <v>2.1562499999999971E-2</v>
      </c>
      <c r="AB25" s="14"/>
      <c r="AC25" s="14"/>
      <c r="AD25" s="14"/>
      <c r="AE25" s="14"/>
      <c r="AF25" s="14"/>
      <c r="AG25" s="14"/>
      <c r="AH25" s="14"/>
      <c r="AI25" s="14"/>
      <c r="AJ25" s="14"/>
    </row>
    <row r="26" spans="1:36" x14ac:dyDescent="0.25">
      <c r="A26" s="2" t="s">
        <v>35</v>
      </c>
      <c r="B26" t="s">
        <v>27</v>
      </c>
      <c r="C26" t="s">
        <v>28</v>
      </c>
      <c r="D26" s="8">
        <v>305</v>
      </c>
      <c r="E26" s="8">
        <v>9</v>
      </c>
      <c r="F26" s="8">
        <v>7</v>
      </c>
      <c r="G26" s="12">
        <v>0.11964120370370369</v>
      </c>
      <c r="H26">
        <v>0</v>
      </c>
      <c r="I26" s="1">
        <v>0.40394675925925921</v>
      </c>
      <c r="J26" s="1">
        <v>0.52358796296296295</v>
      </c>
      <c r="K26" s="7">
        <v>108</v>
      </c>
      <c r="L26">
        <v>111</v>
      </c>
      <c r="M26">
        <v>110</v>
      </c>
      <c r="N26">
        <v>112</v>
      </c>
      <c r="O26">
        <v>109</v>
      </c>
      <c r="P26">
        <v>114</v>
      </c>
      <c r="Q26">
        <v>117</v>
      </c>
      <c r="R26">
        <v>120</v>
      </c>
      <c r="S26">
        <v>119</v>
      </c>
      <c r="T26">
        <v>122</v>
      </c>
      <c r="U26">
        <v>123</v>
      </c>
      <c r="V26">
        <v>127</v>
      </c>
      <c r="W26">
        <v>121</v>
      </c>
      <c r="X26">
        <v>118</v>
      </c>
      <c r="Y26">
        <v>116</v>
      </c>
      <c r="Z26">
        <v>113</v>
      </c>
      <c r="AA26" s="2" t="s">
        <v>55</v>
      </c>
    </row>
    <row r="27" spans="1:36" x14ac:dyDescent="0.25">
      <c r="E27" s="9"/>
      <c r="G27" s="12"/>
      <c r="I27" s="1"/>
      <c r="J27" s="1"/>
      <c r="K27" s="6">
        <v>7.69675925925926E-3</v>
      </c>
      <c r="L27" s="1">
        <v>1.1736111111111109E-2</v>
      </c>
      <c r="M27" s="1">
        <v>1.4699074074074074E-2</v>
      </c>
      <c r="N27" s="1">
        <v>2.0844907407407406E-2</v>
      </c>
      <c r="O27" s="1">
        <v>2.8287037037037038E-2</v>
      </c>
      <c r="P27" s="1">
        <v>3.4756944444444444E-2</v>
      </c>
      <c r="Q27" s="1">
        <v>4.3391203703703703E-2</v>
      </c>
      <c r="R27" s="1">
        <v>5.0254629629629628E-2</v>
      </c>
      <c r="S27" s="1">
        <v>5.707175925925926E-2</v>
      </c>
      <c r="T27" s="1">
        <v>6.3113425925925934E-2</v>
      </c>
      <c r="U27" s="1">
        <v>7.3159722222222223E-2</v>
      </c>
      <c r="V27" s="1">
        <v>8.5462962962962963E-2</v>
      </c>
      <c r="W27" s="1">
        <v>9.6701388888888892E-2</v>
      </c>
      <c r="X27" s="1">
        <v>9.9988425925925925E-2</v>
      </c>
      <c r="Y27" s="1">
        <v>0.10449074074074073</v>
      </c>
      <c r="Z27" s="1">
        <v>0.1108912037037037</v>
      </c>
      <c r="AA27" s="1">
        <f>$G26</f>
        <v>0.11964120370370369</v>
      </c>
    </row>
    <row r="28" spans="1:36" x14ac:dyDescent="0.25">
      <c r="E28" s="9"/>
      <c r="G28" s="12"/>
      <c r="I28" s="1"/>
      <c r="J28" s="1"/>
      <c r="K28" s="6">
        <f>K27</f>
        <v>7.69675925925926E-3</v>
      </c>
      <c r="L28" s="1">
        <f>L27-K27</f>
        <v>4.0393518518518487E-3</v>
      </c>
      <c r="M28" s="1">
        <f t="shared" ref="M28:AA28" si="8">M27-L27</f>
        <v>2.9629629629629659E-3</v>
      </c>
      <c r="N28" s="1">
        <f t="shared" si="8"/>
        <v>6.1458333333333313E-3</v>
      </c>
      <c r="O28" s="1">
        <f t="shared" si="8"/>
        <v>7.4421296296296319E-3</v>
      </c>
      <c r="P28" s="1">
        <f t="shared" si="8"/>
        <v>6.4699074074074069E-3</v>
      </c>
      <c r="Q28" s="1">
        <f t="shared" si="8"/>
        <v>8.6342592592592582E-3</v>
      </c>
      <c r="R28" s="1">
        <f t="shared" si="8"/>
        <v>6.8634259259259256E-3</v>
      </c>
      <c r="S28" s="1">
        <f t="shared" si="8"/>
        <v>6.8171296296296313E-3</v>
      </c>
      <c r="T28" s="1">
        <f t="shared" si="8"/>
        <v>6.0416666666666743E-3</v>
      </c>
      <c r="U28" s="1">
        <f t="shared" si="8"/>
        <v>1.0046296296296289E-2</v>
      </c>
      <c r="V28" s="1">
        <f t="shared" si="8"/>
        <v>1.230324074074074E-2</v>
      </c>
      <c r="W28" s="1">
        <f t="shared" si="8"/>
        <v>1.1238425925925929E-2</v>
      </c>
      <c r="X28" s="1">
        <f t="shared" si="8"/>
        <v>3.2870370370370328E-3</v>
      </c>
      <c r="Y28" s="1">
        <f t="shared" si="8"/>
        <v>4.5023148148148062E-3</v>
      </c>
      <c r="Z28" s="1">
        <f t="shared" si="8"/>
        <v>6.4004629629629689E-3</v>
      </c>
      <c r="AA28" s="1">
        <f t="shared" si="8"/>
        <v>8.7499999999999939E-3</v>
      </c>
    </row>
    <row r="29" spans="1:36" x14ac:dyDescent="0.25">
      <c r="A29" s="19" t="s">
        <v>8</v>
      </c>
      <c r="B29" s="14" t="s">
        <v>6</v>
      </c>
      <c r="C29" s="14" t="s">
        <v>7</v>
      </c>
      <c r="D29" s="15">
        <v>303</v>
      </c>
      <c r="E29" s="15">
        <v>10</v>
      </c>
      <c r="F29" s="15">
        <v>2</v>
      </c>
      <c r="G29" s="16">
        <v>0.12915509259259259</v>
      </c>
      <c r="H29" s="14">
        <v>7</v>
      </c>
      <c r="I29" s="17">
        <v>0.41188657407407409</v>
      </c>
      <c r="J29" s="17">
        <v>0.54104166666666664</v>
      </c>
      <c r="K29" s="18">
        <v>105</v>
      </c>
      <c r="L29" s="14">
        <v>104</v>
      </c>
      <c r="M29" s="14">
        <v>101</v>
      </c>
      <c r="N29" s="14">
        <v>102</v>
      </c>
      <c r="O29" s="14">
        <v>103</v>
      </c>
      <c r="P29" s="14">
        <v>107</v>
      </c>
      <c r="Q29" s="14">
        <v>106</v>
      </c>
      <c r="R29" s="14">
        <v>109</v>
      </c>
      <c r="S29" s="14">
        <v>114</v>
      </c>
      <c r="T29" s="14">
        <v>112</v>
      </c>
      <c r="U29" s="14">
        <v>110</v>
      </c>
      <c r="V29" s="14">
        <v>111</v>
      </c>
      <c r="W29" s="14">
        <v>113</v>
      </c>
      <c r="X29" s="14">
        <v>115</v>
      </c>
      <c r="Y29" s="14">
        <v>108</v>
      </c>
      <c r="Z29" s="19" t="s">
        <v>55</v>
      </c>
      <c r="AA29" s="14"/>
      <c r="AB29" s="14"/>
      <c r="AC29" s="14"/>
      <c r="AD29" s="14"/>
      <c r="AE29" s="14"/>
      <c r="AF29" s="14"/>
      <c r="AG29" s="14"/>
      <c r="AH29" s="14"/>
      <c r="AI29" s="14"/>
      <c r="AJ29" s="14"/>
    </row>
    <row r="30" spans="1:36" x14ac:dyDescent="0.25">
      <c r="A30" s="19"/>
      <c r="B30" s="14"/>
      <c r="C30" s="14"/>
      <c r="D30" s="15"/>
      <c r="E30" s="20"/>
      <c r="F30" s="15"/>
      <c r="G30" s="16"/>
      <c r="H30" s="14"/>
      <c r="I30" s="17"/>
      <c r="J30" s="17"/>
      <c r="K30" s="21">
        <v>6.9328703703703696E-3</v>
      </c>
      <c r="L30" s="17">
        <v>2.2418981481481481E-2</v>
      </c>
      <c r="M30" s="17">
        <v>2.9027777777777777E-2</v>
      </c>
      <c r="N30" s="17">
        <v>3.2245370370370369E-2</v>
      </c>
      <c r="O30" s="17">
        <v>3.4942129629629635E-2</v>
      </c>
      <c r="P30" s="17">
        <v>4.3692129629629629E-2</v>
      </c>
      <c r="Q30" s="17">
        <v>4.8182870370370369E-2</v>
      </c>
      <c r="R30" s="17">
        <v>5.7847222222222223E-2</v>
      </c>
      <c r="S30" s="17">
        <v>6.5277777777777782E-2</v>
      </c>
      <c r="T30" s="17">
        <v>7.2083333333333333E-2</v>
      </c>
      <c r="U30" s="17">
        <v>8.0405092592592597E-2</v>
      </c>
      <c r="V30" s="17">
        <v>8.3946759259259263E-2</v>
      </c>
      <c r="W30" s="17">
        <v>8.9097222222222217E-2</v>
      </c>
      <c r="X30" s="17">
        <v>9.7939814814814827E-2</v>
      </c>
      <c r="Y30" s="17">
        <v>0.12449074074074074</v>
      </c>
      <c r="Z30" s="17">
        <f>$G29</f>
        <v>0.12915509259259259</v>
      </c>
      <c r="AA30" s="14"/>
      <c r="AB30" s="14"/>
      <c r="AC30" s="14"/>
      <c r="AD30" s="14"/>
      <c r="AE30" s="14"/>
      <c r="AF30" s="14"/>
      <c r="AG30" s="14"/>
      <c r="AH30" s="14"/>
      <c r="AI30" s="14"/>
      <c r="AJ30" s="14"/>
    </row>
    <row r="31" spans="1:36" x14ac:dyDescent="0.25">
      <c r="A31" s="19"/>
      <c r="B31" s="14"/>
      <c r="C31" s="14"/>
      <c r="D31" s="15"/>
      <c r="E31" s="20"/>
      <c r="F31" s="15"/>
      <c r="G31" s="16"/>
      <c r="H31" s="14"/>
      <c r="I31" s="17"/>
      <c r="J31" s="17"/>
      <c r="K31" s="21">
        <f>K30</f>
        <v>6.9328703703703696E-3</v>
      </c>
      <c r="L31" s="17">
        <f>L30-K30</f>
        <v>1.548611111111111E-2</v>
      </c>
      <c r="M31" s="17">
        <f t="shared" ref="M31:Z31" si="9">M30-L30</f>
        <v>6.6087962962962966E-3</v>
      </c>
      <c r="N31" s="17">
        <f t="shared" si="9"/>
        <v>3.2175925925925913E-3</v>
      </c>
      <c r="O31" s="17">
        <f t="shared" si="9"/>
        <v>2.6967592592592668E-3</v>
      </c>
      <c r="P31" s="17">
        <f t="shared" si="9"/>
        <v>8.7499999999999939E-3</v>
      </c>
      <c r="Q31" s="17">
        <f t="shared" si="9"/>
        <v>4.4907407407407396E-3</v>
      </c>
      <c r="R31" s="17">
        <f t="shared" si="9"/>
        <v>9.6643518518518545E-3</v>
      </c>
      <c r="S31" s="17">
        <f t="shared" si="9"/>
        <v>7.4305555555555583E-3</v>
      </c>
      <c r="T31" s="17">
        <f t="shared" si="9"/>
        <v>6.8055555555555508E-3</v>
      </c>
      <c r="U31" s="17">
        <f t="shared" si="9"/>
        <v>8.3217592592592649E-3</v>
      </c>
      <c r="V31" s="17">
        <f t="shared" si="9"/>
        <v>3.5416666666666652E-3</v>
      </c>
      <c r="W31" s="17">
        <f t="shared" si="9"/>
        <v>5.1504629629629539E-3</v>
      </c>
      <c r="X31" s="17">
        <f t="shared" si="9"/>
        <v>8.8425925925926102E-3</v>
      </c>
      <c r="Y31" s="17">
        <f t="shared" si="9"/>
        <v>2.6550925925925908E-2</v>
      </c>
      <c r="Z31" s="17">
        <f t="shared" si="9"/>
        <v>4.6643518518518501E-3</v>
      </c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spans="1:36" x14ac:dyDescent="0.25">
      <c r="A32" s="2" t="s">
        <v>36</v>
      </c>
      <c r="B32" t="s">
        <v>24</v>
      </c>
      <c r="C32" t="s">
        <v>28</v>
      </c>
      <c r="D32" s="8">
        <v>300</v>
      </c>
      <c r="E32" s="8">
        <v>11</v>
      </c>
      <c r="F32" s="8">
        <v>8</v>
      </c>
      <c r="G32" s="12">
        <v>0.13162037037037036</v>
      </c>
      <c r="H32">
        <v>15</v>
      </c>
      <c r="I32" s="1">
        <v>0.41744212962962962</v>
      </c>
      <c r="J32" s="1">
        <v>0.54906250000000001</v>
      </c>
      <c r="K32" s="7">
        <v>105</v>
      </c>
      <c r="L32">
        <v>104</v>
      </c>
      <c r="M32">
        <v>102</v>
      </c>
      <c r="N32">
        <v>103</v>
      </c>
      <c r="O32">
        <v>107</v>
      </c>
      <c r="P32">
        <v>109</v>
      </c>
      <c r="Q32">
        <v>114</v>
      </c>
      <c r="R32">
        <v>117</v>
      </c>
      <c r="S32">
        <v>121</v>
      </c>
      <c r="T32">
        <v>129</v>
      </c>
      <c r="U32">
        <v>130</v>
      </c>
      <c r="V32">
        <v>124</v>
      </c>
      <c r="W32">
        <v>115</v>
      </c>
      <c r="X32">
        <v>113</v>
      </c>
      <c r="Y32">
        <v>111</v>
      </c>
      <c r="Z32" s="2" t="s">
        <v>55</v>
      </c>
    </row>
    <row r="33" spans="1:36" x14ac:dyDescent="0.25">
      <c r="E33" s="9"/>
      <c r="G33" s="12"/>
      <c r="I33" s="1"/>
      <c r="J33" s="1"/>
      <c r="K33" s="6">
        <v>5.347222222222222E-3</v>
      </c>
      <c r="L33" s="1">
        <v>2.119212962962963E-2</v>
      </c>
      <c r="M33" s="1">
        <v>2.4606481481481479E-2</v>
      </c>
      <c r="N33" s="1">
        <v>2.6631944444444444E-2</v>
      </c>
      <c r="O33" s="1">
        <v>3.3993055555555561E-2</v>
      </c>
      <c r="P33" s="1">
        <v>3.9803240740740743E-2</v>
      </c>
      <c r="Q33" s="1">
        <v>4.6643518518518522E-2</v>
      </c>
      <c r="R33" s="1">
        <v>5.4537037037037044E-2</v>
      </c>
      <c r="S33" s="1">
        <v>6.1898148148148147E-2</v>
      </c>
      <c r="T33" s="1">
        <v>7.0335648148148147E-2</v>
      </c>
      <c r="U33" s="1">
        <v>7.7037037037037029E-2</v>
      </c>
      <c r="V33" s="1">
        <v>9.6099537037037039E-2</v>
      </c>
      <c r="W33" s="1">
        <v>0.10847222222222223</v>
      </c>
      <c r="X33" s="1">
        <v>0.11879629629629629</v>
      </c>
      <c r="Y33" s="1">
        <v>0.12281249999999999</v>
      </c>
      <c r="Z33" s="1">
        <f>$G32</f>
        <v>0.13162037037037036</v>
      </c>
    </row>
    <row r="34" spans="1:36" x14ac:dyDescent="0.25">
      <c r="E34" s="9"/>
      <c r="G34" s="12"/>
      <c r="I34" s="1"/>
      <c r="J34" s="1"/>
      <c r="K34" s="6">
        <f>K33</f>
        <v>5.347222222222222E-3</v>
      </c>
      <c r="L34" s="1">
        <f>L33-K33</f>
        <v>1.5844907407407408E-2</v>
      </c>
      <c r="M34" s="1">
        <f t="shared" ref="M34:Z34" si="10">M33-L33</f>
        <v>3.414351851851849E-3</v>
      </c>
      <c r="N34" s="1">
        <f t="shared" si="10"/>
        <v>2.025462962962965E-3</v>
      </c>
      <c r="O34" s="1">
        <f t="shared" si="10"/>
        <v>7.3611111111111169E-3</v>
      </c>
      <c r="P34" s="1">
        <f t="shared" si="10"/>
        <v>5.8101851851851821E-3</v>
      </c>
      <c r="Q34" s="1">
        <f t="shared" si="10"/>
        <v>6.8402777777777785E-3</v>
      </c>
      <c r="R34" s="1">
        <f t="shared" si="10"/>
        <v>7.8935185185185219E-3</v>
      </c>
      <c r="S34" s="1">
        <f t="shared" si="10"/>
        <v>7.361111111111103E-3</v>
      </c>
      <c r="T34" s="1">
        <f t="shared" si="10"/>
        <v>8.4375000000000006E-3</v>
      </c>
      <c r="U34" s="1">
        <f t="shared" si="10"/>
        <v>6.7013888888888817E-3</v>
      </c>
      <c r="V34" s="1">
        <f t="shared" si="10"/>
        <v>1.906250000000001E-2</v>
      </c>
      <c r="W34" s="1">
        <f t="shared" si="10"/>
        <v>1.2372685185185195E-2</v>
      </c>
      <c r="X34" s="1">
        <f t="shared" si="10"/>
        <v>1.0324074074074055E-2</v>
      </c>
      <c r="Y34" s="1">
        <f t="shared" si="10"/>
        <v>4.0162037037037024E-3</v>
      </c>
      <c r="Z34" s="1">
        <f t="shared" si="10"/>
        <v>8.8078703703703687E-3</v>
      </c>
    </row>
    <row r="35" spans="1:36" x14ac:dyDescent="0.25">
      <c r="A35" s="19" t="s">
        <v>11</v>
      </c>
      <c r="B35" s="14" t="s">
        <v>12</v>
      </c>
      <c r="C35" s="14" t="s">
        <v>13</v>
      </c>
      <c r="D35" s="15">
        <v>290</v>
      </c>
      <c r="E35" s="15">
        <v>12</v>
      </c>
      <c r="F35" s="15">
        <v>1</v>
      </c>
      <c r="G35" s="16">
        <v>0.13186342592592593</v>
      </c>
      <c r="H35" s="14">
        <v>15</v>
      </c>
      <c r="I35" s="17">
        <v>0.41883101851851851</v>
      </c>
      <c r="J35" s="17">
        <v>0.55069444444444449</v>
      </c>
      <c r="K35" s="18">
        <v>105</v>
      </c>
      <c r="L35" s="14">
        <v>101</v>
      </c>
      <c r="M35" s="14">
        <v>102</v>
      </c>
      <c r="N35" s="14">
        <v>104</v>
      </c>
      <c r="O35" s="14">
        <v>103</v>
      </c>
      <c r="P35" s="14">
        <v>107</v>
      </c>
      <c r="Q35" s="14">
        <v>106</v>
      </c>
      <c r="R35" s="14">
        <v>112</v>
      </c>
      <c r="S35" s="14">
        <v>109</v>
      </c>
      <c r="T35" s="14">
        <v>114</v>
      </c>
      <c r="U35" s="14">
        <v>120</v>
      </c>
      <c r="V35" s="14">
        <v>119</v>
      </c>
      <c r="W35" s="14">
        <v>122</v>
      </c>
      <c r="X35" s="14">
        <v>125</v>
      </c>
      <c r="Y35" s="14">
        <v>127</v>
      </c>
      <c r="Z35" s="14">
        <v>118</v>
      </c>
      <c r="AA35" s="19" t="s">
        <v>55</v>
      </c>
      <c r="AB35" s="14"/>
      <c r="AC35" s="14"/>
      <c r="AD35" s="14"/>
      <c r="AE35" s="14"/>
      <c r="AF35" s="14"/>
      <c r="AG35" s="14"/>
      <c r="AH35" s="14"/>
      <c r="AI35" s="14"/>
      <c r="AJ35" s="14"/>
    </row>
    <row r="36" spans="1:36" x14ac:dyDescent="0.25">
      <c r="A36" s="19"/>
      <c r="B36" s="14"/>
      <c r="C36" s="14"/>
      <c r="D36" s="15"/>
      <c r="E36" s="20"/>
      <c r="F36" s="15"/>
      <c r="G36" s="16"/>
      <c r="H36" s="14"/>
      <c r="I36" s="17"/>
      <c r="J36" s="17"/>
      <c r="K36" s="21">
        <v>7.9398148148148145E-3</v>
      </c>
      <c r="L36" s="17">
        <v>1.5405092592592593E-2</v>
      </c>
      <c r="M36" s="17">
        <v>1.834490740740741E-2</v>
      </c>
      <c r="N36" s="17">
        <v>2.2615740740740742E-2</v>
      </c>
      <c r="O36" s="17">
        <v>2.6458333333333334E-2</v>
      </c>
      <c r="P36" s="17">
        <v>3.3275462962962958E-2</v>
      </c>
      <c r="Q36" s="17">
        <v>3.7418981481481477E-2</v>
      </c>
      <c r="R36" s="17">
        <v>4.3819444444444446E-2</v>
      </c>
      <c r="S36" s="17">
        <v>5.0555555555555555E-2</v>
      </c>
      <c r="T36" s="17">
        <v>5.6643518518518517E-2</v>
      </c>
      <c r="U36" s="17">
        <v>7.0057870370370368E-2</v>
      </c>
      <c r="V36" s="17">
        <v>7.7129629629629631E-2</v>
      </c>
      <c r="W36" s="17">
        <v>8.3194444444444446E-2</v>
      </c>
      <c r="X36" s="17">
        <v>9.2407407407407396E-2</v>
      </c>
      <c r="Y36" s="17">
        <v>0.10394675925925927</v>
      </c>
      <c r="Z36" s="17">
        <v>0.11730324074074074</v>
      </c>
      <c r="AA36" s="17">
        <f>$G35</f>
        <v>0.13186342592592593</v>
      </c>
      <c r="AB36" s="14"/>
      <c r="AC36" s="14"/>
      <c r="AD36" s="14"/>
      <c r="AE36" s="14"/>
      <c r="AF36" s="14"/>
      <c r="AG36" s="14"/>
      <c r="AH36" s="14"/>
      <c r="AI36" s="14"/>
      <c r="AJ36" s="14"/>
    </row>
    <row r="37" spans="1:36" x14ac:dyDescent="0.25">
      <c r="A37" s="19"/>
      <c r="B37" s="14"/>
      <c r="C37" s="14"/>
      <c r="D37" s="15"/>
      <c r="E37" s="20"/>
      <c r="F37" s="15"/>
      <c r="G37" s="16"/>
      <c r="H37" s="14"/>
      <c r="I37" s="17"/>
      <c r="J37" s="17"/>
      <c r="K37" s="21">
        <f>K36</f>
        <v>7.9398148148148145E-3</v>
      </c>
      <c r="L37" s="17">
        <f>L36-K36</f>
        <v>7.465277777777779E-3</v>
      </c>
      <c r="M37" s="17">
        <f t="shared" ref="M37:AA37" si="11">M36-L36</f>
        <v>2.939814814814817E-3</v>
      </c>
      <c r="N37" s="17">
        <f t="shared" si="11"/>
        <v>4.2708333333333313E-3</v>
      </c>
      <c r="O37" s="17">
        <f t="shared" si="11"/>
        <v>3.8425925925925919E-3</v>
      </c>
      <c r="P37" s="17">
        <f t="shared" si="11"/>
        <v>6.8171296296296244E-3</v>
      </c>
      <c r="Q37" s="17">
        <f t="shared" si="11"/>
        <v>4.1435185185185186E-3</v>
      </c>
      <c r="R37" s="17">
        <f t="shared" si="11"/>
        <v>6.4004629629629689E-3</v>
      </c>
      <c r="S37" s="17">
        <f t="shared" si="11"/>
        <v>6.7361111111111094E-3</v>
      </c>
      <c r="T37" s="17">
        <f t="shared" si="11"/>
        <v>6.0879629629629617E-3</v>
      </c>
      <c r="U37" s="17">
        <f t="shared" si="11"/>
        <v>1.3414351851851851E-2</v>
      </c>
      <c r="V37" s="17">
        <f t="shared" si="11"/>
        <v>7.0717592592592637E-3</v>
      </c>
      <c r="W37" s="17">
        <f t="shared" si="11"/>
        <v>6.0648148148148145E-3</v>
      </c>
      <c r="X37" s="17">
        <f t="shared" si="11"/>
        <v>9.2129629629629506E-3</v>
      </c>
      <c r="Y37" s="17">
        <f t="shared" si="11"/>
        <v>1.153935185185187E-2</v>
      </c>
      <c r="Z37" s="17">
        <f t="shared" si="11"/>
        <v>1.3356481481481469E-2</v>
      </c>
      <c r="AA37" s="17">
        <f t="shared" si="11"/>
        <v>1.456018518518519E-2</v>
      </c>
      <c r="AB37" s="14"/>
      <c r="AC37" s="14"/>
      <c r="AD37" s="14"/>
      <c r="AE37" s="14"/>
      <c r="AF37" s="14"/>
      <c r="AG37" s="14"/>
      <c r="AH37" s="14"/>
      <c r="AI37" s="14"/>
      <c r="AJ37" s="14"/>
    </row>
    <row r="38" spans="1:36" x14ac:dyDescent="0.25">
      <c r="A38" s="2" t="s">
        <v>9</v>
      </c>
      <c r="B38" t="s">
        <v>6</v>
      </c>
      <c r="C38" t="s">
        <v>7</v>
      </c>
      <c r="D38" s="8">
        <v>290</v>
      </c>
      <c r="E38" s="8">
        <v>13</v>
      </c>
      <c r="F38" s="8">
        <v>3</v>
      </c>
      <c r="G38" s="12">
        <v>0.13247685185185185</v>
      </c>
      <c r="H38">
        <v>20</v>
      </c>
      <c r="I38" s="1">
        <v>0.41453703703703698</v>
      </c>
      <c r="J38" s="1">
        <v>0.54701388888888891</v>
      </c>
      <c r="K38" s="7">
        <v>105</v>
      </c>
      <c r="L38">
        <v>102</v>
      </c>
      <c r="M38">
        <v>101</v>
      </c>
      <c r="N38">
        <v>104</v>
      </c>
      <c r="O38">
        <v>103</v>
      </c>
      <c r="P38">
        <v>107</v>
      </c>
      <c r="Q38">
        <v>112</v>
      </c>
      <c r="R38">
        <v>109</v>
      </c>
      <c r="S38">
        <v>114</v>
      </c>
      <c r="T38">
        <v>120</v>
      </c>
      <c r="U38">
        <v>117</v>
      </c>
      <c r="V38">
        <v>118</v>
      </c>
      <c r="W38">
        <v>116</v>
      </c>
      <c r="X38">
        <v>113</v>
      </c>
      <c r="Y38">
        <v>111</v>
      </c>
      <c r="Z38">
        <v>110</v>
      </c>
      <c r="AA38">
        <v>108</v>
      </c>
      <c r="AB38" s="2" t="s">
        <v>55</v>
      </c>
    </row>
    <row r="39" spans="1:36" x14ac:dyDescent="0.25">
      <c r="E39" s="9"/>
      <c r="G39" s="12"/>
      <c r="I39" s="1"/>
      <c r="J39" s="1"/>
      <c r="K39" s="6">
        <v>6.1111111111111114E-3</v>
      </c>
      <c r="L39" s="1">
        <v>2.0069444444444442E-2</v>
      </c>
      <c r="M39" s="1">
        <v>2.1770833333333336E-2</v>
      </c>
      <c r="N39" s="1">
        <v>2.8645833333333332E-2</v>
      </c>
      <c r="O39" s="1">
        <v>3.5810185185185188E-2</v>
      </c>
      <c r="P39" s="1">
        <v>4.5370370370370366E-2</v>
      </c>
      <c r="Q39" s="1">
        <v>5.302083333333333E-2</v>
      </c>
      <c r="R39" s="1">
        <v>6.0057870370370366E-2</v>
      </c>
      <c r="S39" s="1">
        <v>6.6087962962962959E-2</v>
      </c>
      <c r="T39" s="1">
        <v>8.3379629629629637E-2</v>
      </c>
      <c r="U39" s="1">
        <v>9.0624999999999997E-2</v>
      </c>
      <c r="V39" s="1">
        <v>9.6539351851851848E-2</v>
      </c>
      <c r="W39" s="1">
        <v>0.10106481481481482</v>
      </c>
      <c r="X39" s="1">
        <v>0.11082175925925926</v>
      </c>
      <c r="Y39" s="1">
        <v>0.11604166666666667</v>
      </c>
      <c r="Z39" s="1">
        <v>0.12069444444444444</v>
      </c>
      <c r="AA39" s="1">
        <v>0.12752314814814816</v>
      </c>
      <c r="AB39" s="1">
        <f>$G38</f>
        <v>0.13247685185185185</v>
      </c>
    </row>
    <row r="40" spans="1:36" x14ac:dyDescent="0.25">
      <c r="E40" s="9"/>
      <c r="G40" s="12"/>
      <c r="I40" s="1"/>
      <c r="J40" s="1"/>
      <c r="K40" s="6">
        <f>K39</f>
        <v>6.1111111111111114E-3</v>
      </c>
      <c r="L40" s="1">
        <f>L39-K39</f>
        <v>1.395833333333333E-2</v>
      </c>
      <c r="M40" s="1">
        <f t="shared" ref="M40:AB40" si="12">M39-L39</f>
        <v>1.7013888888888946E-3</v>
      </c>
      <c r="N40" s="1">
        <f t="shared" si="12"/>
        <v>6.8749999999999957E-3</v>
      </c>
      <c r="O40" s="1">
        <f t="shared" si="12"/>
        <v>7.1643518518518558E-3</v>
      </c>
      <c r="P40" s="1">
        <f t="shared" si="12"/>
        <v>9.5601851851851785E-3</v>
      </c>
      <c r="Q40" s="1">
        <f t="shared" si="12"/>
        <v>7.6504629629629631E-3</v>
      </c>
      <c r="R40" s="1">
        <f t="shared" si="12"/>
        <v>7.0370370370370361E-3</v>
      </c>
      <c r="S40" s="1">
        <f t="shared" si="12"/>
        <v>6.0300925925925938E-3</v>
      </c>
      <c r="T40" s="1">
        <f t="shared" si="12"/>
        <v>1.7291666666666677E-2</v>
      </c>
      <c r="U40" s="1">
        <f t="shared" si="12"/>
        <v>7.2453703703703604E-3</v>
      </c>
      <c r="V40" s="1">
        <f t="shared" si="12"/>
        <v>5.9143518518518512E-3</v>
      </c>
      <c r="W40" s="1">
        <f t="shared" si="12"/>
        <v>4.5254629629629672E-3</v>
      </c>
      <c r="X40" s="1">
        <f t="shared" si="12"/>
        <v>9.7569444444444431E-3</v>
      </c>
      <c r="Y40" s="1">
        <f t="shared" si="12"/>
        <v>5.2199074074074092E-3</v>
      </c>
      <c r="Z40" s="1">
        <f t="shared" si="12"/>
        <v>4.6527777777777696E-3</v>
      </c>
      <c r="AA40" s="1">
        <f t="shared" si="12"/>
        <v>6.8287037037037257E-3</v>
      </c>
      <c r="AB40" s="1">
        <f t="shared" si="12"/>
        <v>4.9537037037036824E-3</v>
      </c>
    </row>
    <row r="41" spans="1:36" x14ac:dyDescent="0.25">
      <c r="A41" s="19" t="s">
        <v>37</v>
      </c>
      <c r="B41" s="14" t="s">
        <v>32</v>
      </c>
      <c r="C41" s="14" t="s">
        <v>28</v>
      </c>
      <c r="D41" s="15">
        <v>280</v>
      </c>
      <c r="E41" s="15">
        <v>14</v>
      </c>
      <c r="F41" s="15">
        <v>9</v>
      </c>
      <c r="G41" s="16">
        <v>0.13189814814814815</v>
      </c>
      <c r="H41" s="14">
        <v>15</v>
      </c>
      <c r="I41" s="17">
        <v>0.40418981481481481</v>
      </c>
      <c r="J41" s="17">
        <v>0.53608796296296302</v>
      </c>
      <c r="K41" s="18">
        <v>106</v>
      </c>
      <c r="L41" s="14">
        <v>107</v>
      </c>
      <c r="M41" s="14">
        <v>109</v>
      </c>
      <c r="N41" s="14">
        <v>114</v>
      </c>
      <c r="O41" s="14">
        <v>120</v>
      </c>
      <c r="P41" s="14">
        <v>119</v>
      </c>
      <c r="Q41" s="14">
        <v>122</v>
      </c>
      <c r="R41" s="14">
        <v>123</v>
      </c>
      <c r="S41" s="14">
        <v>125</v>
      </c>
      <c r="T41" s="14">
        <v>127</v>
      </c>
      <c r="U41" s="14">
        <v>124</v>
      </c>
      <c r="V41" s="14">
        <v>121</v>
      </c>
      <c r="W41" s="14">
        <v>118</v>
      </c>
      <c r="X41" s="14">
        <v>113</v>
      </c>
      <c r="Y41" s="14">
        <v>108</v>
      </c>
      <c r="Z41" s="19" t="s">
        <v>55</v>
      </c>
      <c r="AA41" s="14"/>
      <c r="AB41" s="14"/>
      <c r="AC41" s="14"/>
      <c r="AD41" s="14"/>
      <c r="AE41" s="14"/>
      <c r="AF41" s="14"/>
      <c r="AG41" s="14"/>
      <c r="AH41" s="14"/>
      <c r="AI41" s="14"/>
      <c r="AJ41" s="14"/>
    </row>
    <row r="42" spans="1:36" x14ac:dyDescent="0.25">
      <c r="A42" s="19"/>
      <c r="B42" s="14"/>
      <c r="C42" s="14"/>
      <c r="D42" s="15"/>
      <c r="E42" s="20"/>
      <c r="F42" s="15"/>
      <c r="G42" s="16"/>
      <c r="H42" s="14"/>
      <c r="I42" s="17"/>
      <c r="J42" s="17"/>
      <c r="K42" s="21">
        <v>9.8495370370370369E-3</v>
      </c>
      <c r="L42" s="17">
        <v>1.5983796296296295E-2</v>
      </c>
      <c r="M42" s="17">
        <v>2.1550925925925928E-2</v>
      </c>
      <c r="N42" s="17">
        <v>2.9189814814814811E-2</v>
      </c>
      <c r="O42" s="17">
        <v>4.1655092592592598E-2</v>
      </c>
      <c r="P42" s="17">
        <v>5.2766203703703697E-2</v>
      </c>
      <c r="Q42" s="17">
        <v>6.06712962962963E-2</v>
      </c>
      <c r="R42" s="17">
        <v>7.1701388888888884E-2</v>
      </c>
      <c r="S42" s="17">
        <v>7.7280092592592595E-2</v>
      </c>
      <c r="T42" s="17">
        <v>8.9837962962962967E-2</v>
      </c>
      <c r="U42" s="17">
        <v>0.10796296296296297</v>
      </c>
      <c r="V42" s="17">
        <v>0.11231481481481481</v>
      </c>
      <c r="W42" s="17">
        <v>0.1152199074074074</v>
      </c>
      <c r="X42" s="17">
        <v>0.12349537037037038</v>
      </c>
      <c r="Y42" s="17">
        <v>0.12797453703703704</v>
      </c>
      <c r="Z42" s="17">
        <f>$G41</f>
        <v>0.13189814814814815</v>
      </c>
      <c r="AA42" s="14"/>
      <c r="AB42" s="14"/>
      <c r="AC42" s="14"/>
      <c r="AD42" s="14"/>
      <c r="AE42" s="14"/>
      <c r="AF42" s="14"/>
      <c r="AG42" s="14"/>
      <c r="AH42" s="14"/>
      <c r="AI42" s="14"/>
      <c r="AJ42" s="14"/>
    </row>
    <row r="43" spans="1:36" x14ac:dyDescent="0.25">
      <c r="A43" s="19"/>
      <c r="B43" s="14"/>
      <c r="C43" s="14"/>
      <c r="D43" s="15"/>
      <c r="E43" s="20"/>
      <c r="F43" s="15"/>
      <c r="G43" s="16"/>
      <c r="H43" s="14"/>
      <c r="I43" s="17"/>
      <c r="J43" s="17"/>
      <c r="K43" s="21">
        <f>K42</f>
        <v>9.8495370370370369E-3</v>
      </c>
      <c r="L43" s="17">
        <f>L42-K42</f>
        <v>6.1342592592592577E-3</v>
      </c>
      <c r="M43" s="17">
        <f t="shared" ref="M43:Z43" si="13">M42-L42</f>
        <v>5.5671296296296337E-3</v>
      </c>
      <c r="N43" s="17">
        <f t="shared" si="13"/>
        <v>7.6388888888888826E-3</v>
      </c>
      <c r="O43" s="17">
        <f t="shared" si="13"/>
        <v>1.2465277777777787E-2</v>
      </c>
      <c r="P43" s="17">
        <f t="shared" si="13"/>
        <v>1.1111111111111099E-2</v>
      </c>
      <c r="Q43" s="17">
        <f t="shared" si="13"/>
        <v>7.9050925925926024E-3</v>
      </c>
      <c r="R43" s="17">
        <f t="shared" si="13"/>
        <v>1.1030092592592584E-2</v>
      </c>
      <c r="S43" s="17">
        <f t="shared" si="13"/>
        <v>5.5787037037037107E-3</v>
      </c>
      <c r="T43" s="17">
        <f t="shared" si="13"/>
        <v>1.2557870370370372E-2</v>
      </c>
      <c r="U43" s="17">
        <f t="shared" si="13"/>
        <v>1.8125000000000002E-2</v>
      </c>
      <c r="V43" s="17">
        <f t="shared" si="13"/>
        <v>4.3518518518518429E-3</v>
      </c>
      <c r="W43" s="17">
        <f t="shared" si="13"/>
        <v>2.9050925925925841E-3</v>
      </c>
      <c r="X43" s="17">
        <f t="shared" si="13"/>
        <v>8.2754629629629844E-3</v>
      </c>
      <c r="Y43" s="17">
        <f t="shared" si="13"/>
        <v>4.4791666666666591E-3</v>
      </c>
      <c r="Z43" s="17">
        <f t="shared" si="13"/>
        <v>3.9236111111111138E-3</v>
      </c>
      <c r="AA43" s="14"/>
      <c r="AB43" s="14"/>
      <c r="AC43" s="14"/>
      <c r="AD43" s="14"/>
      <c r="AE43" s="14"/>
      <c r="AF43" s="14"/>
      <c r="AG43" s="14"/>
      <c r="AH43" s="14"/>
      <c r="AI43" s="14"/>
      <c r="AJ43" s="14"/>
    </row>
    <row r="44" spans="1:36" x14ac:dyDescent="0.25">
      <c r="A44" s="2" t="s">
        <v>1</v>
      </c>
      <c r="B44" t="s">
        <v>2</v>
      </c>
      <c r="C44" t="s">
        <v>3</v>
      </c>
      <c r="D44" s="8">
        <v>270</v>
      </c>
      <c r="E44" s="8">
        <v>15</v>
      </c>
      <c r="F44" s="8">
        <v>1</v>
      </c>
      <c r="G44" s="12">
        <v>0.123125</v>
      </c>
      <c r="H44">
        <v>0</v>
      </c>
      <c r="I44" s="1">
        <v>0.42228009259259264</v>
      </c>
      <c r="J44" s="1">
        <v>0.54540509259259262</v>
      </c>
      <c r="K44" s="7">
        <v>108</v>
      </c>
      <c r="L44">
        <v>111</v>
      </c>
      <c r="M44">
        <v>110</v>
      </c>
      <c r="N44">
        <v>115</v>
      </c>
      <c r="O44">
        <v>124</v>
      </c>
      <c r="P44">
        <v>121</v>
      </c>
      <c r="Q44">
        <v>118</v>
      </c>
      <c r="R44">
        <v>117</v>
      </c>
      <c r="S44">
        <v>114</v>
      </c>
      <c r="T44">
        <v>109</v>
      </c>
      <c r="U44">
        <v>107</v>
      </c>
      <c r="V44">
        <v>106</v>
      </c>
      <c r="W44">
        <v>105</v>
      </c>
      <c r="X44" s="2" t="s">
        <v>55</v>
      </c>
    </row>
    <row r="45" spans="1:36" x14ac:dyDescent="0.25">
      <c r="E45" s="9"/>
      <c r="G45" s="12"/>
      <c r="I45" s="1"/>
      <c r="J45" s="1"/>
      <c r="K45" s="6">
        <v>1.3043981481481483E-2</v>
      </c>
      <c r="L45" s="1">
        <v>1.7326388888888888E-2</v>
      </c>
      <c r="M45" s="1">
        <v>2.056712962962963E-2</v>
      </c>
      <c r="N45" s="1">
        <v>3.6759259259259255E-2</v>
      </c>
      <c r="O45" s="1">
        <v>5.6608796296296303E-2</v>
      </c>
      <c r="P45" s="1">
        <v>6.2893518518518529E-2</v>
      </c>
      <c r="Q45" s="1">
        <v>6.6608796296296291E-2</v>
      </c>
      <c r="R45" s="1">
        <v>8.5034722222222234E-2</v>
      </c>
      <c r="S45" s="1">
        <v>9.4270833333333345E-2</v>
      </c>
      <c r="T45" s="1">
        <v>0.10039351851851852</v>
      </c>
      <c r="U45" s="1">
        <v>0.11024305555555557</v>
      </c>
      <c r="V45" s="1">
        <v>0.11513888888888889</v>
      </c>
      <c r="W45" s="1">
        <v>0.12043981481481481</v>
      </c>
      <c r="X45" s="1">
        <f>$G44</f>
        <v>0.123125</v>
      </c>
    </row>
    <row r="46" spans="1:36" x14ac:dyDescent="0.25">
      <c r="E46" s="9"/>
      <c r="G46" s="12"/>
      <c r="I46" s="1"/>
      <c r="J46" s="1"/>
      <c r="K46" s="6">
        <f>K45</f>
        <v>1.3043981481481483E-2</v>
      </c>
      <c r="L46" s="1">
        <f>L45-K45</f>
        <v>4.2824074074074049E-3</v>
      </c>
      <c r="M46" s="1">
        <f t="shared" ref="M46:X46" si="14">M45-L45</f>
        <v>3.2407407407407419E-3</v>
      </c>
      <c r="N46" s="1">
        <f t="shared" si="14"/>
        <v>1.6192129629629626E-2</v>
      </c>
      <c r="O46" s="1">
        <f t="shared" si="14"/>
        <v>1.9849537037037047E-2</v>
      </c>
      <c r="P46" s="1">
        <f t="shared" si="14"/>
        <v>6.2847222222222263E-3</v>
      </c>
      <c r="Q46" s="1">
        <f t="shared" si="14"/>
        <v>3.7152777777777618E-3</v>
      </c>
      <c r="R46" s="1">
        <f t="shared" si="14"/>
        <v>1.8425925925925943E-2</v>
      </c>
      <c r="S46" s="1">
        <f t="shared" si="14"/>
        <v>9.2361111111111116E-3</v>
      </c>
      <c r="T46" s="1">
        <f t="shared" si="14"/>
        <v>6.1226851851851755E-3</v>
      </c>
      <c r="U46" s="1">
        <f t="shared" si="14"/>
        <v>9.8495370370370455E-3</v>
      </c>
      <c r="V46" s="1">
        <f t="shared" si="14"/>
        <v>4.8958333333333215E-3</v>
      </c>
      <c r="W46" s="1">
        <f t="shared" si="14"/>
        <v>5.3009259259259173E-3</v>
      </c>
      <c r="X46" s="1">
        <f t="shared" si="14"/>
        <v>2.6851851851851932E-3</v>
      </c>
    </row>
    <row r="47" spans="1:36" x14ac:dyDescent="0.25">
      <c r="A47" s="19" t="s">
        <v>38</v>
      </c>
      <c r="B47" s="14" t="s">
        <v>24</v>
      </c>
      <c r="C47" s="14" t="s">
        <v>28</v>
      </c>
      <c r="D47" s="15">
        <v>269</v>
      </c>
      <c r="E47" s="15">
        <v>16</v>
      </c>
      <c r="F47" s="15">
        <v>10</v>
      </c>
      <c r="G47" s="16">
        <v>0.12556712962962963</v>
      </c>
      <c r="H47" s="14">
        <v>1</v>
      </c>
      <c r="I47" s="17">
        <v>0.40368055555555554</v>
      </c>
      <c r="J47" s="17">
        <v>0.52924768518518517</v>
      </c>
      <c r="K47" s="18">
        <v>108</v>
      </c>
      <c r="L47" s="14">
        <v>111</v>
      </c>
      <c r="M47" s="14">
        <v>113</v>
      </c>
      <c r="N47" s="14">
        <v>121</v>
      </c>
      <c r="O47" s="14">
        <v>124</v>
      </c>
      <c r="P47" s="14">
        <v>129</v>
      </c>
      <c r="Q47" s="14">
        <v>130</v>
      </c>
      <c r="R47" s="14">
        <v>127</v>
      </c>
      <c r="S47" s="14">
        <v>123</v>
      </c>
      <c r="T47" s="14">
        <v>120</v>
      </c>
      <c r="U47" s="14">
        <v>117</v>
      </c>
      <c r="V47" s="14">
        <v>116</v>
      </c>
      <c r="W47" s="14">
        <v>110</v>
      </c>
      <c r="X47" s="14">
        <v>105</v>
      </c>
      <c r="Y47" s="19" t="s">
        <v>55</v>
      </c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</row>
    <row r="48" spans="1:36" x14ac:dyDescent="0.25">
      <c r="A48" s="19"/>
      <c r="B48" s="14"/>
      <c r="C48" s="14"/>
      <c r="D48" s="15"/>
      <c r="E48" s="20"/>
      <c r="F48" s="15"/>
      <c r="G48" s="16"/>
      <c r="H48" s="14"/>
      <c r="I48" s="17"/>
      <c r="J48" s="17"/>
      <c r="K48" s="21">
        <v>4.8958333333333328E-3</v>
      </c>
      <c r="L48" s="17">
        <v>8.1597222222222227E-3</v>
      </c>
      <c r="M48" s="17">
        <v>1.275462962962963E-2</v>
      </c>
      <c r="N48" s="17">
        <v>3.2349537037037038E-2</v>
      </c>
      <c r="O48" s="17">
        <v>3.6909722222222226E-2</v>
      </c>
      <c r="P48" s="17">
        <v>4.9398148148148142E-2</v>
      </c>
      <c r="Q48" s="17">
        <v>5.5543981481481486E-2</v>
      </c>
      <c r="R48" s="17">
        <v>6.3344907407407405E-2</v>
      </c>
      <c r="S48" s="17">
        <v>8.4826388888888882E-2</v>
      </c>
      <c r="T48" s="17">
        <v>9.2349537037037036E-2</v>
      </c>
      <c r="U48" s="17">
        <v>9.8518518518518519E-2</v>
      </c>
      <c r="V48" s="17">
        <v>0.10678240740740741</v>
      </c>
      <c r="W48" s="17">
        <v>0.11449074074074074</v>
      </c>
      <c r="X48" s="17">
        <v>0.12368055555555556</v>
      </c>
      <c r="Y48" s="17">
        <f>$G47</f>
        <v>0.12556712962962963</v>
      </c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</row>
    <row r="49" spans="1:36" x14ac:dyDescent="0.25">
      <c r="A49" s="19"/>
      <c r="B49" s="14"/>
      <c r="C49" s="14"/>
      <c r="D49" s="15"/>
      <c r="E49" s="20"/>
      <c r="F49" s="15"/>
      <c r="G49" s="16"/>
      <c r="H49" s="14"/>
      <c r="I49" s="17"/>
      <c r="J49" s="17"/>
      <c r="K49" s="21">
        <f>K48</f>
        <v>4.8958333333333328E-3</v>
      </c>
      <c r="L49" s="17">
        <f t="shared" ref="L49:Y49" si="15">L48-K48</f>
        <v>3.26388888888889E-3</v>
      </c>
      <c r="M49" s="17">
        <f t="shared" si="15"/>
        <v>4.5949074074074069E-3</v>
      </c>
      <c r="N49" s="17">
        <f t="shared" si="15"/>
        <v>1.9594907407407408E-2</v>
      </c>
      <c r="O49" s="17">
        <f t="shared" si="15"/>
        <v>4.560185185185188E-3</v>
      </c>
      <c r="P49" s="17">
        <f t="shared" si="15"/>
        <v>1.2488425925925917E-2</v>
      </c>
      <c r="Q49" s="17">
        <f t="shared" si="15"/>
        <v>6.1458333333333434E-3</v>
      </c>
      <c r="R49" s="17">
        <f t="shared" si="15"/>
        <v>7.8009259259259195E-3</v>
      </c>
      <c r="S49" s="17">
        <f t="shared" si="15"/>
        <v>2.1481481481481476E-2</v>
      </c>
      <c r="T49" s="17">
        <f t="shared" si="15"/>
        <v>7.5231481481481538E-3</v>
      </c>
      <c r="U49" s="17">
        <f t="shared" si="15"/>
        <v>6.1689814814814836E-3</v>
      </c>
      <c r="V49" s="17">
        <f t="shared" si="15"/>
        <v>8.2638888888888901E-3</v>
      </c>
      <c r="W49" s="17">
        <f t="shared" si="15"/>
        <v>7.7083333333333309E-3</v>
      </c>
      <c r="X49" s="17">
        <f t="shared" si="15"/>
        <v>9.1898148148148173E-3</v>
      </c>
      <c r="Y49" s="17">
        <f t="shared" si="15"/>
        <v>1.8865740740740683E-3</v>
      </c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</row>
    <row r="50" spans="1:36" x14ac:dyDescent="0.25">
      <c r="A50" s="2" t="s">
        <v>14</v>
      </c>
      <c r="B50" t="s">
        <v>12</v>
      </c>
      <c r="C50" t="s">
        <v>13</v>
      </c>
      <c r="D50" s="8">
        <v>260</v>
      </c>
      <c r="E50" s="8">
        <v>17</v>
      </c>
      <c r="F50" s="8">
        <v>2</v>
      </c>
      <c r="G50" s="12">
        <v>0.11806712962962962</v>
      </c>
      <c r="H50">
        <v>0</v>
      </c>
      <c r="I50" s="1">
        <v>0.41194444444444445</v>
      </c>
      <c r="J50" s="1">
        <v>0.53001157407407407</v>
      </c>
      <c r="K50" s="7">
        <v>105</v>
      </c>
      <c r="L50">
        <v>101</v>
      </c>
      <c r="M50">
        <v>102</v>
      </c>
      <c r="N50">
        <v>104</v>
      </c>
      <c r="O50">
        <v>103</v>
      </c>
      <c r="P50">
        <v>107</v>
      </c>
      <c r="Q50">
        <v>109</v>
      </c>
      <c r="R50">
        <v>114</v>
      </c>
      <c r="S50">
        <v>117</v>
      </c>
      <c r="T50">
        <v>121</v>
      </c>
      <c r="U50">
        <v>118</v>
      </c>
      <c r="V50">
        <v>116</v>
      </c>
      <c r="W50">
        <v>113</v>
      </c>
      <c r="X50">
        <v>108</v>
      </c>
      <c r="Y50" s="2" t="s">
        <v>55</v>
      </c>
    </row>
    <row r="51" spans="1:36" x14ac:dyDescent="0.25">
      <c r="E51" s="9"/>
      <c r="G51" s="12"/>
      <c r="I51" s="1"/>
      <c r="J51" s="1"/>
      <c r="K51" s="6">
        <v>6.782407407407408E-3</v>
      </c>
      <c r="L51" s="1">
        <v>1.7118055555555556E-2</v>
      </c>
      <c r="M51" s="1">
        <v>2.1585648148148145E-2</v>
      </c>
      <c r="N51" s="1">
        <v>2.584490740740741E-2</v>
      </c>
      <c r="O51" s="1">
        <v>3.1898148148148148E-2</v>
      </c>
      <c r="P51" s="1">
        <v>4.5439814814814815E-2</v>
      </c>
      <c r="Q51" s="1">
        <v>5.3182870370370366E-2</v>
      </c>
      <c r="R51" s="1">
        <v>6.4363425925925921E-2</v>
      </c>
      <c r="S51" s="1">
        <v>7.6168981481481476E-2</v>
      </c>
      <c r="T51" s="1">
        <v>8.622685185185186E-2</v>
      </c>
      <c r="U51" s="1">
        <v>8.9837962962962967E-2</v>
      </c>
      <c r="V51" s="1">
        <v>9.6458333333333326E-2</v>
      </c>
      <c r="W51" s="1">
        <v>0.10364583333333333</v>
      </c>
      <c r="X51" s="1">
        <v>0.11083333333333334</v>
      </c>
      <c r="Y51" s="1">
        <f>$G50</f>
        <v>0.11806712962962962</v>
      </c>
    </row>
    <row r="52" spans="1:36" x14ac:dyDescent="0.25">
      <c r="E52" s="9"/>
      <c r="G52" s="12"/>
      <c r="I52" s="1"/>
      <c r="J52" s="1"/>
      <c r="K52" s="6">
        <f>K51</f>
        <v>6.782407407407408E-3</v>
      </c>
      <c r="L52" s="1">
        <f t="shared" ref="L52:Y52" si="16">L51-K51</f>
        <v>1.0335648148148149E-2</v>
      </c>
      <c r="M52" s="1">
        <f t="shared" si="16"/>
        <v>4.467592592592589E-3</v>
      </c>
      <c r="N52" s="1">
        <f t="shared" si="16"/>
        <v>4.2592592592592647E-3</v>
      </c>
      <c r="O52" s="1">
        <f t="shared" si="16"/>
        <v>6.0532407407407375E-3</v>
      </c>
      <c r="P52" s="1">
        <f t="shared" si="16"/>
        <v>1.3541666666666667E-2</v>
      </c>
      <c r="Q52" s="1">
        <f t="shared" si="16"/>
        <v>7.7430555555555516E-3</v>
      </c>
      <c r="R52" s="1">
        <f t="shared" si="16"/>
        <v>1.1180555555555555E-2</v>
      </c>
      <c r="S52" s="1">
        <f t="shared" si="16"/>
        <v>1.1805555555555555E-2</v>
      </c>
      <c r="T52" s="1">
        <f t="shared" si="16"/>
        <v>1.0057870370370384E-2</v>
      </c>
      <c r="U52" s="1">
        <f t="shared" si="16"/>
        <v>3.6111111111111066E-3</v>
      </c>
      <c r="V52" s="1">
        <f t="shared" si="16"/>
        <v>6.6203703703703598E-3</v>
      </c>
      <c r="W52" s="1">
        <f t="shared" si="16"/>
        <v>7.1874999999999994E-3</v>
      </c>
      <c r="X52" s="1">
        <f t="shared" si="16"/>
        <v>7.1875000000000133E-3</v>
      </c>
      <c r="Y52" s="1">
        <f t="shared" si="16"/>
        <v>7.2337962962962798E-3</v>
      </c>
    </row>
    <row r="53" spans="1:36" x14ac:dyDescent="0.25">
      <c r="A53" s="19" t="s">
        <v>39</v>
      </c>
      <c r="B53" s="14" t="s">
        <v>40</v>
      </c>
      <c r="C53" s="14" t="s">
        <v>28</v>
      </c>
      <c r="D53" s="15">
        <v>255</v>
      </c>
      <c r="E53" s="15">
        <v>18</v>
      </c>
      <c r="F53" s="15">
        <v>11</v>
      </c>
      <c r="G53" s="16">
        <v>0.12780092592592593</v>
      </c>
      <c r="H53" s="14">
        <v>5</v>
      </c>
      <c r="I53" s="17">
        <v>0.40939814814814812</v>
      </c>
      <c r="J53" s="17">
        <v>0.53719907407407408</v>
      </c>
      <c r="K53" s="18">
        <v>105</v>
      </c>
      <c r="L53" s="14">
        <v>104</v>
      </c>
      <c r="M53" s="14">
        <v>101</v>
      </c>
      <c r="N53" s="14">
        <v>102</v>
      </c>
      <c r="O53" s="14">
        <v>107</v>
      </c>
      <c r="P53" s="14">
        <v>112</v>
      </c>
      <c r="Q53" s="14">
        <v>109</v>
      </c>
      <c r="R53" s="14">
        <v>114</v>
      </c>
      <c r="S53" s="14">
        <v>120</v>
      </c>
      <c r="T53" s="14">
        <v>119</v>
      </c>
      <c r="U53" s="14">
        <v>117</v>
      </c>
      <c r="V53" s="14">
        <v>118</v>
      </c>
      <c r="W53" s="14">
        <v>116</v>
      </c>
      <c r="X53" s="14">
        <v>113</v>
      </c>
      <c r="Y53" s="14">
        <v>108</v>
      </c>
      <c r="Z53" s="19" t="s">
        <v>55</v>
      </c>
      <c r="AA53" s="14"/>
      <c r="AB53" s="14"/>
      <c r="AC53" s="14"/>
      <c r="AD53" s="14"/>
      <c r="AE53" s="14"/>
      <c r="AF53" s="14"/>
      <c r="AG53" s="14"/>
      <c r="AH53" s="14"/>
      <c r="AI53" s="14"/>
      <c r="AJ53" s="14"/>
    </row>
    <row r="54" spans="1:36" x14ac:dyDescent="0.25">
      <c r="A54" s="19"/>
      <c r="B54" s="14"/>
      <c r="C54" s="14"/>
      <c r="D54" s="15"/>
      <c r="E54" s="20"/>
      <c r="F54" s="15"/>
      <c r="G54" s="16"/>
      <c r="H54" s="14"/>
      <c r="I54" s="17"/>
      <c r="J54" s="17"/>
      <c r="K54" s="21">
        <v>6.828703703703704E-3</v>
      </c>
      <c r="L54" s="17">
        <v>2.7523148148148147E-2</v>
      </c>
      <c r="M54" s="17">
        <v>3.4097222222222223E-2</v>
      </c>
      <c r="N54" s="17">
        <v>3.8738425925925926E-2</v>
      </c>
      <c r="O54" s="17">
        <v>4.9618055555555561E-2</v>
      </c>
      <c r="P54" s="17">
        <v>5.8495370370370371E-2</v>
      </c>
      <c r="Q54" s="17">
        <v>6.5335648148148143E-2</v>
      </c>
      <c r="R54" s="17">
        <v>7.0949074074074067E-2</v>
      </c>
      <c r="S54" s="17">
        <v>8.4166666666666667E-2</v>
      </c>
      <c r="T54" s="17">
        <v>9.105324074074074E-2</v>
      </c>
      <c r="U54" s="17">
        <v>0.1017361111111111</v>
      </c>
      <c r="V54" s="17">
        <v>0.10526620370370371</v>
      </c>
      <c r="W54" s="17">
        <v>0.10914351851851851</v>
      </c>
      <c r="X54" s="17">
        <v>0.11484953703703704</v>
      </c>
      <c r="Y54" s="17">
        <v>0.12229166666666667</v>
      </c>
      <c r="Z54" s="17">
        <f>$G53</f>
        <v>0.12780092592592593</v>
      </c>
      <c r="AA54" s="14"/>
      <c r="AB54" s="14"/>
      <c r="AC54" s="14"/>
      <c r="AD54" s="14"/>
      <c r="AE54" s="14"/>
      <c r="AF54" s="14"/>
      <c r="AG54" s="14"/>
      <c r="AH54" s="14"/>
      <c r="AI54" s="14"/>
      <c r="AJ54" s="14"/>
    </row>
    <row r="55" spans="1:36" x14ac:dyDescent="0.25">
      <c r="A55" s="19"/>
      <c r="B55" s="14"/>
      <c r="C55" s="14"/>
      <c r="D55" s="15"/>
      <c r="E55" s="20"/>
      <c r="F55" s="15"/>
      <c r="G55" s="16"/>
      <c r="H55" s="14"/>
      <c r="I55" s="17"/>
      <c r="J55" s="17"/>
      <c r="K55" s="21">
        <f>K54</f>
        <v>6.828703703703704E-3</v>
      </c>
      <c r="L55" s="17">
        <f t="shared" ref="L55" si="17">L54-K54</f>
        <v>2.0694444444444442E-2</v>
      </c>
      <c r="M55" s="17">
        <f t="shared" ref="M55" si="18">M54-L54</f>
        <v>6.5740740740740759E-3</v>
      </c>
      <c r="N55" s="17">
        <f t="shared" ref="N55" si="19">N54-M54</f>
        <v>4.6412037037037029E-3</v>
      </c>
      <c r="O55" s="17">
        <f t="shared" ref="O55" si="20">O54-N54</f>
        <v>1.0879629629629635E-2</v>
      </c>
      <c r="P55" s="17">
        <f t="shared" ref="P55" si="21">P54-O54</f>
        <v>8.8773148148148101E-3</v>
      </c>
      <c r="Q55" s="17">
        <f t="shared" ref="Q55" si="22">Q54-P54</f>
        <v>6.8402777777777715E-3</v>
      </c>
      <c r="R55" s="17">
        <f t="shared" ref="R55" si="23">R54-Q54</f>
        <v>5.6134259259259245E-3</v>
      </c>
      <c r="S55" s="17">
        <f t="shared" ref="S55" si="24">S54-R54</f>
        <v>1.32175925925926E-2</v>
      </c>
      <c r="T55" s="17">
        <f t="shared" ref="T55" si="25">T54-S54</f>
        <v>6.8865740740740727E-3</v>
      </c>
      <c r="U55" s="17">
        <f t="shared" ref="U55" si="26">U54-T54</f>
        <v>1.0682870370370356E-2</v>
      </c>
      <c r="V55" s="17">
        <f t="shared" ref="V55" si="27">V54-U54</f>
        <v>3.5300925925926124E-3</v>
      </c>
      <c r="W55" s="17">
        <f t="shared" ref="W55" si="28">W54-V54</f>
        <v>3.8773148148148057E-3</v>
      </c>
      <c r="X55" s="17">
        <f t="shared" ref="X55" si="29">X54-W54</f>
        <v>5.7060185185185269E-3</v>
      </c>
      <c r="Y55" s="17">
        <f t="shared" ref="Y55" si="30">Y54-X54</f>
        <v>7.4421296296296319E-3</v>
      </c>
      <c r="Z55" s="17">
        <f t="shared" ref="Z55" si="31">Z54-Y54</f>
        <v>5.5092592592592554E-3</v>
      </c>
      <c r="AA55" s="14"/>
      <c r="AB55" s="14"/>
      <c r="AC55" s="14"/>
      <c r="AD55" s="14"/>
      <c r="AE55" s="14"/>
      <c r="AF55" s="14"/>
      <c r="AG55" s="14"/>
      <c r="AH55" s="14"/>
      <c r="AI55" s="14"/>
      <c r="AJ55" s="14"/>
    </row>
    <row r="56" spans="1:36" x14ac:dyDescent="0.25">
      <c r="A56" s="2" t="s">
        <v>15</v>
      </c>
      <c r="B56" t="s">
        <v>12</v>
      </c>
      <c r="C56" t="s">
        <v>13</v>
      </c>
      <c r="D56" s="8">
        <v>250</v>
      </c>
      <c r="E56" s="8">
        <v>19</v>
      </c>
      <c r="F56" s="8">
        <v>3</v>
      </c>
      <c r="G56" s="12">
        <v>0.12210648148148147</v>
      </c>
      <c r="H56">
        <v>0</v>
      </c>
      <c r="I56" s="1">
        <v>0.41333333333333333</v>
      </c>
      <c r="J56" s="1">
        <v>0.53543981481481484</v>
      </c>
      <c r="K56" s="7">
        <v>106</v>
      </c>
      <c r="L56">
        <v>107</v>
      </c>
      <c r="M56">
        <v>103</v>
      </c>
      <c r="N56">
        <v>102</v>
      </c>
      <c r="O56">
        <v>101</v>
      </c>
      <c r="P56">
        <v>104</v>
      </c>
      <c r="Q56">
        <v>109</v>
      </c>
      <c r="R56">
        <v>114</v>
      </c>
      <c r="S56">
        <v>117</v>
      </c>
      <c r="T56">
        <v>118</v>
      </c>
      <c r="U56">
        <v>116</v>
      </c>
      <c r="V56">
        <v>113</v>
      </c>
      <c r="W56">
        <v>108</v>
      </c>
      <c r="X56" s="2" t="s">
        <v>55</v>
      </c>
    </row>
    <row r="57" spans="1:36" x14ac:dyDescent="0.25">
      <c r="E57" s="9"/>
      <c r="G57" s="12"/>
      <c r="I57" s="1"/>
      <c r="J57" s="1"/>
      <c r="K57" s="6">
        <v>1.7372685185185185E-2</v>
      </c>
      <c r="L57" s="1">
        <v>2.3657407407407408E-2</v>
      </c>
      <c r="M57" s="1">
        <v>3.5648148148148151E-2</v>
      </c>
      <c r="N57" s="1">
        <v>3.8935185185185191E-2</v>
      </c>
      <c r="O57" s="1">
        <v>4.0706018518518523E-2</v>
      </c>
      <c r="P57" s="1">
        <v>4.9363425925925929E-2</v>
      </c>
      <c r="Q57" s="1">
        <v>6.7789351851851851E-2</v>
      </c>
      <c r="R57" s="1">
        <v>7.6354166666666667E-2</v>
      </c>
      <c r="S57" s="1">
        <v>9.07175925925926E-2</v>
      </c>
      <c r="T57" s="1">
        <v>9.4548611111111111E-2</v>
      </c>
      <c r="U57" s="1">
        <v>9.9780092592592587E-2</v>
      </c>
      <c r="V57" s="1">
        <v>0.10754629629629631</v>
      </c>
      <c r="W57" s="1">
        <v>0.11560185185185186</v>
      </c>
      <c r="X57" s="1">
        <f>$G56</f>
        <v>0.12210648148148147</v>
      </c>
    </row>
    <row r="58" spans="1:36" x14ac:dyDescent="0.25">
      <c r="E58" s="9"/>
      <c r="G58" s="12"/>
      <c r="I58" s="1"/>
      <c r="J58" s="1"/>
      <c r="K58" s="6">
        <f>K57</f>
        <v>1.7372685185185185E-2</v>
      </c>
      <c r="L58" s="1">
        <f t="shared" ref="L58" si="32">L57-K57</f>
        <v>6.2847222222222228E-3</v>
      </c>
      <c r="M58" s="1">
        <f t="shared" ref="M58" si="33">M57-L57</f>
        <v>1.1990740740740743E-2</v>
      </c>
      <c r="N58" s="1">
        <f t="shared" ref="N58" si="34">N57-M57</f>
        <v>3.2870370370370397E-3</v>
      </c>
      <c r="O58" s="1">
        <f t="shared" ref="O58" si="35">O57-N57</f>
        <v>1.7708333333333326E-3</v>
      </c>
      <c r="P58" s="1">
        <f t="shared" ref="P58" si="36">P57-O57</f>
        <v>8.6574074074074053E-3</v>
      </c>
      <c r="Q58" s="1">
        <f t="shared" ref="Q58" si="37">Q57-P57</f>
        <v>1.8425925925925922E-2</v>
      </c>
      <c r="R58" s="1">
        <f t="shared" ref="R58" si="38">R57-Q57</f>
        <v>8.5648148148148168E-3</v>
      </c>
      <c r="S58" s="1">
        <f t="shared" ref="S58" si="39">S57-R57</f>
        <v>1.4363425925925932E-2</v>
      </c>
      <c r="T58" s="1">
        <f t="shared" ref="T58" si="40">T57-S57</f>
        <v>3.8310185185185114E-3</v>
      </c>
      <c r="U58" s="1">
        <f t="shared" ref="U58" si="41">U57-T57</f>
        <v>5.2314814814814758E-3</v>
      </c>
      <c r="V58" s="1">
        <f t="shared" ref="V58" si="42">V57-U57</f>
        <v>7.7662037037037196E-3</v>
      </c>
      <c r="W58" s="1">
        <f t="shared" ref="W58" si="43">W57-V57</f>
        <v>8.0555555555555519E-3</v>
      </c>
      <c r="X58" s="1">
        <f t="shared" ref="X58" si="44">X57-W57</f>
        <v>6.5046296296296102E-3</v>
      </c>
    </row>
    <row r="59" spans="1:36" x14ac:dyDescent="0.25">
      <c r="A59" s="19" t="s">
        <v>16</v>
      </c>
      <c r="B59" s="14" t="s">
        <v>12</v>
      </c>
      <c r="C59" s="14" t="s">
        <v>13</v>
      </c>
      <c r="D59" s="15">
        <v>249</v>
      </c>
      <c r="E59" s="15">
        <v>20</v>
      </c>
      <c r="F59" s="15">
        <v>4</v>
      </c>
      <c r="G59" s="16">
        <v>0.13048611111111111</v>
      </c>
      <c r="H59" s="14">
        <v>11</v>
      </c>
      <c r="I59" s="17">
        <v>0.4150578703703704</v>
      </c>
      <c r="J59" s="17">
        <v>0.54554398148148142</v>
      </c>
      <c r="K59" s="18">
        <v>105</v>
      </c>
      <c r="L59" s="14">
        <v>106</v>
      </c>
      <c r="M59" s="14">
        <v>107</v>
      </c>
      <c r="N59" s="14">
        <v>109</v>
      </c>
      <c r="O59" s="14">
        <v>114</v>
      </c>
      <c r="P59" s="14">
        <v>120</v>
      </c>
      <c r="Q59" s="14">
        <v>119</v>
      </c>
      <c r="R59" s="14">
        <v>117</v>
      </c>
      <c r="S59" s="14">
        <v>116</v>
      </c>
      <c r="T59" s="14">
        <v>115</v>
      </c>
      <c r="U59" s="14">
        <v>113</v>
      </c>
      <c r="V59" s="14">
        <v>108</v>
      </c>
      <c r="W59" s="19" t="s">
        <v>55</v>
      </c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</row>
    <row r="60" spans="1:36" x14ac:dyDescent="0.25">
      <c r="A60" s="19"/>
      <c r="B60" s="14"/>
      <c r="C60" s="14"/>
      <c r="D60" s="15"/>
      <c r="E60" s="20"/>
      <c r="F60" s="15"/>
      <c r="G60" s="16"/>
      <c r="H60" s="14"/>
      <c r="I60" s="17"/>
      <c r="J60" s="17"/>
      <c r="K60" s="21">
        <v>9.8263888888888897E-3</v>
      </c>
      <c r="L60" s="17">
        <v>1.7731481481481483E-2</v>
      </c>
      <c r="M60" s="17">
        <v>2.3946759259259261E-2</v>
      </c>
      <c r="N60" s="17">
        <v>3.0891203703703702E-2</v>
      </c>
      <c r="O60" s="17">
        <v>3.9884259259259258E-2</v>
      </c>
      <c r="P60" s="17">
        <v>5.783564814814815E-2</v>
      </c>
      <c r="Q60" s="17">
        <v>7.1458333333333332E-2</v>
      </c>
      <c r="R60" s="17">
        <v>8.3668981481481483E-2</v>
      </c>
      <c r="S60" s="17">
        <v>9.6250000000000002E-2</v>
      </c>
      <c r="T60" s="17">
        <v>0.11182870370370369</v>
      </c>
      <c r="U60" s="17">
        <v>0.11960648148148149</v>
      </c>
      <c r="V60" s="17">
        <v>0.12546296296296297</v>
      </c>
      <c r="W60" s="17">
        <f>$G59</f>
        <v>0.13048611111111111</v>
      </c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</row>
    <row r="61" spans="1:36" x14ac:dyDescent="0.25">
      <c r="A61" s="19"/>
      <c r="B61" s="14"/>
      <c r="C61" s="14"/>
      <c r="D61" s="15"/>
      <c r="E61" s="20"/>
      <c r="F61" s="15"/>
      <c r="G61" s="16"/>
      <c r="H61" s="14"/>
      <c r="I61" s="17"/>
      <c r="J61" s="17"/>
      <c r="K61" s="21">
        <f>K60</f>
        <v>9.8263888888888897E-3</v>
      </c>
      <c r="L61" s="17">
        <f t="shared" ref="L61" si="45">L60-K60</f>
        <v>7.9050925925925938E-3</v>
      </c>
      <c r="M61" s="17">
        <f t="shared" ref="M61" si="46">M60-L60</f>
        <v>6.2152777777777779E-3</v>
      </c>
      <c r="N61" s="17">
        <f t="shared" ref="N61" si="47">N60-M60</f>
        <v>6.9444444444444406E-3</v>
      </c>
      <c r="O61" s="17">
        <f t="shared" ref="O61" si="48">O60-N60</f>
        <v>8.9930555555555562E-3</v>
      </c>
      <c r="P61" s="17">
        <f t="shared" ref="P61" si="49">P60-O60</f>
        <v>1.7951388888888892E-2</v>
      </c>
      <c r="Q61" s="17">
        <f t="shared" ref="Q61" si="50">Q60-P60</f>
        <v>1.3622685185185182E-2</v>
      </c>
      <c r="R61" s="17">
        <f t="shared" ref="R61" si="51">R60-Q60</f>
        <v>1.2210648148148151E-2</v>
      </c>
      <c r="S61" s="17">
        <f t="shared" ref="S61" si="52">S60-R60</f>
        <v>1.2581018518518519E-2</v>
      </c>
      <c r="T61" s="17">
        <f t="shared" ref="T61" si="53">T60-S60</f>
        <v>1.5578703703703692E-2</v>
      </c>
      <c r="U61" s="17">
        <f t="shared" ref="U61" si="54">U60-T60</f>
        <v>7.7777777777778001E-3</v>
      </c>
      <c r="V61" s="17">
        <f t="shared" ref="V61" si="55">V60-U60</f>
        <v>5.8564814814814764E-3</v>
      </c>
      <c r="W61" s="17">
        <f t="shared" ref="W61" si="56">W60-V60</f>
        <v>5.0231481481481377E-3</v>
      </c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</row>
    <row r="62" spans="1:36" x14ac:dyDescent="0.25">
      <c r="A62" s="2" t="s">
        <v>41</v>
      </c>
      <c r="B62" t="s">
        <v>40</v>
      </c>
      <c r="C62" t="s">
        <v>28</v>
      </c>
      <c r="D62" s="8">
        <v>244</v>
      </c>
      <c r="E62" s="8">
        <v>21</v>
      </c>
      <c r="F62" s="8">
        <v>12</v>
      </c>
      <c r="G62" s="12">
        <v>0.13027777777777777</v>
      </c>
      <c r="H62">
        <v>11</v>
      </c>
      <c r="I62" s="1">
        <v>0.41684027777777777</v>
      </c>
      <c r="J62" s="1">
        <v>0.54711805555555559</v>
      </c>
      <c r="K62" s="7">
        <v>108</v>
      </c>
      <c r="L62">
        <v>111</v>
      </c>
      <c r="M62">
        <v>110</v>
      </c>
      <c r="N62">
        <v>116</v>
      </c>
      <c r="O62">
        <v>115</v>
      </c>
      <c r="P62">
        <v>118</v>
      </c>
      <c r="Q62">
        <v>121</v>
      </c>
      <c r="R62">
        <v>117</v>
      </c>
      <c r="S62">
        <v>114</v>
      </c>
      <c r="T62">
        <v>109</v>
      </c>
      <c r="U62">
        <v>107</v>
      </c>
      <c r="V62">
        <v>105</v>
      </c>
      <c r="W62" s="2" t="s">
        <v>55</v>
      </c>
    </row>
    <row r="63" spans="1:36" x14ac:dyDescent="0.25">
      <c r="E63" s="9"/>
      <c r="G63" s="12"/>
      <c r="I63" s="1"/>
      <c r="J63" s="1"/>
      <c r="K63" s="6">
        <v>9.0509259259259258E-3</v>
      </c>
      <c r="L63" s="1">
        <v>1.5127314814814816E-2</v>
      </c>
      <c r="M63" s="1">
        <v>1.8935185185185183E-2</v>
      </c>
      <c r="N63" s="1">
        <v>3.8831018518518515E-2</v>
      </c>
      <c r="O63" s="1">
        <v>5.275462962962963E-2</v>
      </c>
      <c r="P63" s="1">
        <v>7.1574074074074082E-2</v>
      </c>
      <c r="Q63" s="1">
        <v>7.7314814814814822E-2</v>
      </c>
      <c r="R63" s="1">
        <v>8.6817129629629633E-2</v>
      </c>
      <c r="S63" s="1">
        <v>9.6539351851851848E-2</v>
      </c>
      <c r="T63" s="1">
        <v>0.10368055555555555</v>
      </c>
      <c r="U63" s="1">
        <v>0.11609953703703703</v>
      </c>
      <c r="V63" s="1">
        <v>0.12755787037037036</v>
      </c>
      <c r="W63" s="1">
        <f>$G62</f>
        <v>0.13027777777777777</v>
      </c>
    </row>
    <row r="64" spans="1:36" x14ac:dyDescent="0.25">
      <c r="E64" s="9"/>
      <c r="G64" s="12"/>
      <c r="I64" s="1"/>
      <c r="J64" s="1"/>
      <c r="K64" s="6">
        <f>K63</f>
        <v>9.0509259259259258E-3</v>
      </c>
      <c r="L64" s="1">
        <f t="shared" ref="L64" si="57">L63-K63</f>
        <v>6.0763888888888899E-3</v>
      </c>
      <c r="M64" s="1">
        <f t="shared" ref="M64" si="58">M63-L63</f>
        <v>3.8078703703703677E-3</v>
      </c>
      <c r="N64" s="1">
        <f t="shared" ref="N64" si="59">N63-M63</f>
        <v>1.9895833333333331E-2</v>
      </c>
      <c r="O64" s="1">
        <f t="shared" ref="O64" si="60">O63-N63</f>
        <v>1.3923611111111116E-2</v>
      </c>
      <c r="P64" s="1">
        <f t="shared" ref="P64" si="61">P63-O63</f>
        <v>1.8819444444444451E-2</v>
      </c>
      <c r="Q64" s="1">
        <f t="shared" ref="Q64" si="62">Q63-P63</f>
        <v>5.7407407407407407E-3</v>
      </c>
      <c r="R64" s="1">
        <f t="shared" ref="R64" si="63">R63-Q63</f>
        <v>9.5023148148148107E-3</v>
      </c>
      <c r="S64" s="1">
        <f t="shared" ref="S64" si="64">S63-R63</f>
        <v>9.7222222222222154E-3</v>
      </c>
      <c r="T64" s="1">
        <f t="shared" ref="T64" si="65">T63-S63</f>
        <v>7.1412037037037052E-3</v>
      </c>
      <c r="U64" s="1">
        <f t="shared" ref="U64" si="66">U63-T63</f>
        <v>1.2418981481481475E-2</v>
      </c>
      <c r="V64" s="1">
        <f t="shared" ref="V64" si="67">V63-U63</f>
        <v>1.1458333333333334E-2</v>
      </c>
      <c r="W64" s="1">
        <f t="shared" ref="W64" si="68">W63-V63</f>
        <v>2.719907407407407E-3</v>
      </c>
    </row>
    <row r="65" spans="1:36" x14ac:dyDescent="0.25">
      <c r="A65" s="19" t="s">
        <v>42</v>
      </c>
      <c r="B65" s="14" t="s">
        <v>24</v>
      </c>
      <c r="C65" s="14" t="s">
        <v>28</v>
      </c>
      <c r="D65" s="15">
        <v>235</v>
      </c>
      <c r="E65" s="15">
        <v>22</v>
      </c>
      <c r="F65" s="15">
        <v>13</v>
      </c>
      <c r="G65" s="16">
        <v>0.11313657407407407</v>
      </c>
      <c r="H65" s="14">
        <v>0</v>
      </c>
      <c r="I65" s="17">
        <v>0.40406249999999999</v>
      </c>
      <c r="J65" s="17">
        <v>0.51719907407407406</v>
      </c>
      <c r="K65" s="18">
        <v>105</v>
      </c>
      <c r="L65" s="14">
        <v>101</v>
      </c>
      <c r="M65" s="14">
        <v>102</v>
      </c>
      <c r="N65" s="14">
        <v>104</v>
      </c>
      <c r="O65" s="14">
        <v>103</v>
      </c>
      <c r="P65" s="14">
        <v>107</v>
      </c>
      <c r="Q65" s="14">
        <v>106</v>
      </c>
      <c r="R65" s="14">
        <v>108</v>
      </c>
      <c r="S65" s="14">
        <v>113</v>
      </c>
      <c r="T65" s="14">
        <v>115</v>
      </c>
      <c r="U65" s="14">
        <v>110</v>
      </c>
      <c r="V65" s="14">
        <v>111</v>
      </c>
      <c r="W65" s="19" t="s">
        <v>55</v>
      </c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</row>
    <row r="66" spans="1:36" x14ac:dyDescent="0.25">
      <c r="A66" s="19"/>
      <c r="B66" s="14"/>
      <c r="C66" s="14"/>
      <c r="D66" s="15"/>
      <c r="E66" s="20"/>
      <c r="F66" s="15"/>
      <c r="G66" s="16"/>
      <c r="H66" s="14"/>
      <c r="I66" s="17"/>
      <c r="J66" s="17"/>
      <c r="K66" s="21">
        <v>6.2499999999999995E-3</v>
      </c>
      <c r="L66" s="17">
        <v>1.4374999999999999E-2</v>
      </c>
      <c r="M66" s="17">
        <v>1.6469907407407405E-2</v>
      </c>
      <c r="N66" s="17">
        <v>2.3831018518518519E-2</v>
      </c>
      <c r="O66" s="17">
        <v>2.7835648148148151E-2</v>
      </c>
      <c r="P66" s="17">
        <v>3.5023148148148144E-2</v>
      </c>
      <c r="Q66" s="17">
        <v>4.0509259259259259E-2</v>
      </c>
      <c r="R66" s="17">
        <v>4.6423611111111117E-2</v>
      </c>
      <c r="S66" s="17">
        <v>5.1388888888888894E-2</v>
      </c>
      <c r="T66" s="17">
        <v>6.083333333333333E-2</v>
      </c>
      <c r="U66" s="17">
        <v>8.7881944444444457E-2</v>
      </c>
      <c r="V66" s="17">
        <v>9.2546296296296293E-2</v>
      </c>
      <c r="W66" s="17">
        <f>$G65</f>
        <v>0.11313657407407407</v>
      </c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</row>
    <row r="67" spans="1:36" x14ac:dyDescent="0.25">
      <c r="A67" s="19"/>
      <c r="B67" s="14"/>
      <c r="C67" s="14"/>
      <c r="D67" s="15"/>
      <c r="E67" s="20"/>
      <c r="F67" s="15"/>
      <c r="G67" s="16"/>
      <c r="H67" s="14"/>
      <c r="I67" s="17"/>
      <c r="J67" s="17"/>
      <c r="K67" s="21">
        <f>K66</f>
        <v>6.2499999999999995E-3</v>
      </c>
      <c r="L67" s="17">
        <f t="shared" ref="L67" si="69">L66-K66</f>
        <v>8.1250000000000003E-3</v>
      </c>
      <c r="M67" s="17">
        <f t="shared" ref="M67" si="70">M66-L66</f>
        <v>2.0949074074074064E-3</v>
      </c>
      <c r="N67" s="17">
        <f t="shared" ref="N67" si="71">N66-M66</f>
        <v>7.3611111111111134E-3</v>
      </c>
      <c r="O67" s="17">
        <f t="shared" ref="O67" si="72">O66-N66</f>
        <v>4.0046296296296323E-3</v>
      </c>
      <c r="P67" s="17">
        <f t="shared" ref="P67" si="73">P66-O66</f>
        <v>7.1874999999999925E-3</v>
      </c>
      <c r="Q67" s="17">
        <f t="shared" ref="Q67" si="74">Q66-P66</f>
        <v>5.4861111111111152E-3</v>
      </c>
      <c r="R67" s="17">
        <f t="shared" ref="R67" si="75">R66-Q66</f>
        <v>5.9143518518518581E-3</v>
      </c>
      <c r="S67" s="17">
        <f t="shared" ref="S67" si="76">S66-R66</f>
        <v>4.9652777777777768E-3</v>
      </c>
      <c r="T67" s="17">
        <f t="shared" ref="T67" si="77">T66-S66</f>
        <v>9.4444444444444359E-3</v>
      </c>
      <c r="U67" s="17">
        <f t="shared" ref="U67" si="78">U66-T66</f>
        <v>2.7048611111111127E-2</v>
      </c>
      <c r="V67" s="17">
        <f t="shared" ref="V67" si="79">V66-U66</f>
        <v>4.6643518518518362E-3</v>
      </c>
      <c r="W67" s="17">
        <f t="shared" ref="W67" si="80">W66-V66</f>
        <v>2.0590277777777777E-2</v>
      </c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</row>
    <row r="68" spans="1:36" x14ac:dyDescent="0.25">
      <c r="A68" s="2" t="s">
        <v>4</v>
      </c>
      <c r="B68" t="s">
        <v>2</v>
      </c>
      <c r="C68" t="s">
        <v>3</v>
      </c>
      <c r="D68" s="8">
        <v>235</v>
      </c>
      <c r="E68" s="8">
        <v>23</v>
      </c>
      <c r="F68" s="8">
        <v>2</v>
      </c>
      <c r="G68" s="12">
        <v>0.12324074074074075</v>
      </c>
      <c r="H68">
        <v>0</v>
      </c>
      <c r="I68" s="1">
        <v>0.40521990740740743</v>
      </c>
      <c r="J68" s="1">
        <v>0.52846064814814808</v>
      </c>
      <c r="K68" s="7">
        <v>108</v>
      </c>
      <c r="L68">
        <v>111</v>
      </c>
      <c r="M68">
        <v>110</v>
      </c>
      <c r="N68">
        <v>112</v>
      </c>
      <c r="O68">
        <v>109</v>
      </c>
      <c r="P68">
        <v>114</v>
      </c>
      <c r="Q68">
        <v>117</v>
      </c>
      <c r="R68">
        <v>116</v>
      </c>
      <c r="S68">
        <v>118</v>
      </c>
      <c r="T68">
        <v>121</v>
      </c>
      <c r="U68">
        <v>124</v>
      </c>
      <c r="V68">
        <v>113</v>
      </c>
      <c r="W68" s="2" t="s">
        <v>55</v>
      </c>
    </row>
    <row r="69" spans="1:36" x14ac:dyDescent="0.25">
      <c r="E69" s="9"/>
      <c r="G69" s="12"/>
      <c r="I69" s="1"/>
      <c r="J69" s="1"/>
      <c r="K69" s="6">
        <v>1.0671296296296297E-2</v>
      </c>
      <c r="L69" s="1">
        <v>1.6157407407407409E-2</v>
      </c>
      <c r="M69" s="1">
        <v>2.0787037037037038E-2</v>
      </c>
      <c r="N69" s="1">
        <v>2.8333333333333332E-2</v>
      </c>
      <c r="O69" s="1">
        <v>4.3564814814814813E-2</v>
      </c>
      <c r="P69" s="1">
        <v>5.302083333333333E-2</v>
      </c>
      <c r="Q69" s="1">
        <v>6.5659722222222217E-2</v>
      </c>
      <c r="R69" s="1">
        <v>8.0497685185185186E-2</v>
      </c>
      <c r="S69" s="1">
        <v>8.5613425925925926E-2</v>
      </c>
      <c r="T69" s="1">
        <v>9.0543981481481475E-2</v>
      </c>
      <c r="U69" s="1">
        <v>0.10077546296296297</v>
      </c>
      <c r="V69" s="1">
        <v>0.1137962962962963</v>
      </c>
      <c r="W69" s="1">
        <f>$G68</f>
        <v>0.12324074074074075</v>
      </c>
    </row>
    <row r="70" spans="1:36" x14ac:dyDescent="0.25">
      <c r="E70" s="9"/>
      <c r="G70" s="12"/>
      <c r="I70" s="1"/>
      <c r="J70" s="1"/>
      <c r="K70" s="6">
        <f>K69</f>
        <v>1.0671296296296297E-2</v>
      </c>
      <c r="L70" s="1">
        <f t="shared" ref="L70" si="81">L69-K69</f>
        <v>5.4861111111111117E-3</v>
      </c>
      <c r="M70" s="1">
        <f t="shared" ref="M70" si="82">M69-L69</f>
        <v>4.6296296296296294E-3</v>
      </c>
      <c r="N70" s="1">
        <f t="shared" ref="N70" si="83">N69-M69</f>
        <v>7.546296296296294E-3</v>
      </c>
      <c r="O70" s="1">
        <f t="shared" ref="O70" si="84">O69-N69</f>
        <v>1.5231481481481481E-2</v>
      </c>
      <c r="P70" s="1">
        <f t="shared" ref="P70" si="85">P69-O69</f>
        <v>9.4560185185185164E-3</v>
      </c>
      <c r="Q70" s="1">
        <f t="shared" ref="Q70" si="86">Q69-P69</f>
        <v>1.2638888888888887E-2</v>
      </c>
      <c r="R70" s="1">
        <f t="shared" ref="R70" si="87">R69-Q69</f>
        <v>1.4837962962962969E-2</v>
      </c>
      <c r="S70" s="1">
        <f t="shared" ref="S70" si="88">S69-R69</f>
        <v>5.1157407407407401E-3</v>
      </c>
      <c r="T70" s="1">
        <f t="shared" ref="T70" si="89">T69-S69</f>
        <v>4.9305555555555491E-3</v>
      </c>
      <c r="U70" s="1">
        <f t="shared" ref="U70" si="90">U69-T69</f>
        <v>1.0231481481481494E-2</v>
      </c>
      <c r="V70" s="1">
        <f t="shared" ref="V70" si="91">V69-U69</f>
        <v>1.3020833333333329E-2</v>
      </c>
      <c r="W70" s="1">
        <f t="shared" ref="W70" si="92">W69-V69</f>
        <v>9.4444444444444497E-3</v>
      </c>
    </row>
    <row r="71" spans="1:36" x14ac:dyDescent="0.25">
      <c r="A71" s="19" t="s">
        <v>49</v>
      </c>
      <c r="B71" s="14" t="s">
        <v>47</v>
      </c>
      <c r="C71" s="14" t="s">
        <v>48</v>
      </c>
      <c r="D71" s="15">
        <v>230</v>
      </c>
      <c r="E71" s="15">
        <v>24</v>
      </c>
      <c r="F71" s="15">
        <v>2</v>
      </c>
      <c r="G71" s="16">
        <v>0.12350694444444445</v>
      </c>
      <c r="H71" s="14">
        <v>0</v>
      </c>
      <c r="I71" s="17">
        <v>0.40923611111111113</v>
      </c>
      <c r="J71" s="17">
        <v>0.53274305555555557</v>
      </c>
      <c r="K71" s="18">
        <v>105</v>
      </c>
      <c r="L71" s="14">
        <v>101</v>
      </c>
      <c r="M71" s="14">
        <v>104</v>
      </c>
      <c r="N71" s="14">
        <v>102</v>
      </c>
      <c r="O71" s="14">
        <v>103</v>
      </c>
      <c r="P71" s="14">
        <v>107</v>
      </c>
      <c r="Q71" s="14">
        <v>109</v>
      </c>
      <c r="R71" s="14">
        <v>114</v>
      </c>
      <c r="S71" s="14">
        <v>117</v>
      </c>
      <c r="T71" s="14">
        <v>116</v>
      </c>
      <c r="U71" s="14">
        <v>113</v>
      </c>
      <c r="V71" s="14">
        <v>108</v>
      </c>
      <c r="W71" s="19" t="s">
        <v>55</v>
      </c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</row>
    <row r="72" spans="1:36" x14ac:dyDescent="0.25">
      <c r="A72" s="19"/>
      <c r="B72" s="14"/>
      <c r="C72" s="14"/>
      <c r="D72" s="15"/>
      <c r="E72" s="20"/>
      <c r="F72" s="15"/>
      <c r="G72" s="16"/>
      <c r="H72" s="14"/>
      <c r="I72" s="17"/>
      <c r="J72" s="17"/>
      <c r="K72" s="21">
        <v>5.208333333333333E-3</v>
      </c>
      <c r="L72" s="17">
        <v>2.7199074074074073E-2</v>
      </c>
      <c r="M72" s="17">
        <v>3.5856481481481482E-2</v>
      </c>
      <c r="N72" s="17">
        <v>4.1504629629629627E-2</v>
      </c>
      <c r="O72" s="17">
        <v>4.5266203703703704E-2</v>
      </c>
      <c r="P72" s="17">
        <v>5.7060185185185186E-2</v>
      </c>
      <c r="Q72" s="17">
        <v>6.4722222222222223E-2</v>
      </c>
      <c r="R72" s="17">
        <v>7.4606481481481482E-2</v>
      </c>
      <c r="S72" s="17">
        <v>9.1273148148148145E-2</v>
      </c>
      <c r="T72" s="17">
        <v>0.10163194444444446</v>
      </c>
      <c r="U72" s="17">
        <v>0.11041666666666666</v>
      </c>
      <c r="V72" s="17">
        <v>0.11780092592592593</v>
      </c>
      <c r="W72" s="17">
        <f>$G71</f>
        <v>0.12350694444444445</v>
      </c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spans="1:36" x14ac:dyDescent="0.25">
      <c r="A73" s="19"/>
      <c r="B73" s="14"/>
      <c r="C73" s="14"/>
      <c r="D73" s="15"/>
      <c r="E73" s="20"/>
      <c r="F73" s="15"/>
      <c r="G73" s="16"/>
      <c r="H73" s="14"/>
      <c r="I73" s="17"/>
      <c r="J73" s="17"/>
      <c r="K73" s="21">
        <f>K72</f>
        <v>5.208333333333333E-3</v>
      </c>
      <c r="L73" s="17">
        <f t="shared" ref="L73" si="93">L72-K72</f>
        <v>2.1990740740740741E-2</v>
      </c>
      <c r="M73" s="17">
        <f t="shared" ref="M73" si="94">M72-L72</f>
        <v>8.6574074074074088E-3</v>
      </c>
      <c r="N73" s="17">
        <f t="shared" ref="N73" si="95">N72-M72</f>
        <v>5.6481481481481452E-3</v>
      </c>
      <c r="O73" s="17">
        <f t="shared" ref="O73" si="96">O72-N72</f>
        <v>3.7615740740740769E-3</v>
      </c>
      <c r="P73" s="17">
        <f t="shared" ref="P73" si="97">P72-O72</f>
        <v>1.1793981481481482E-2</v>
      </c>
      <c r="Q73" s="17">
        <f t="shared" ref="Q73" si="98">Q72-P72</f>
        <v>7.6620370370370366E-3</v>
      </c>
      <c r="R73" s="17">
        <f t="shared" ref="R73" si="99">R72-Q72</f>
        <v>9.8842592592592593E-3</v>
      </c>
      <c r="S73" s="17">
        <f t="shared" ref="S73" si="100">S72-R72</f>
        <v>1.6666666666666663E-2</v>
      </c>
      <c r="T73" s="17">
        <f t="shared" ref="T73" si="101">T72-S72</f>
        <v>1.035879629629631E-2</v>
      </c>
      <c r="U73" s="17">
        <f t="shared" ref="U73" si="102">U72-T72</f>
        <v>8.7847222222222077E-3</v>
      </c>
      <c r="V73" s="17">
        <f t="shared" ref="V73" si="103">V72-U72</f>
        <v>7.384259259259271E-3</v>
      </c>
      <c r="W73" s="17">
        <f t="shared" ref="W73" si="104">W72-V72</f>
        <v>5.706018518518513E-3</v>
      </c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</row>
    <row r="74" spans="1:36" x14ac:dyDescent="0.25">
      <c r="A74" s="2" t="s">
        <v>10</v>
      </c>
      <c r="B74" t="s">
        <v>6</v>
      </c>
      <c r="C74" t="s">
        <v>7</v>
      </c>
      <c r="D74" s="8">
        <v>226</v>
      </c>
      <c r="E74" s="8">
        <v>25</v>
      </c>
      <c r="F74" s="8">
        <v>4</v>
      </c>
      <c r="G74" s="12">
        <v>0.12930555555555556</v>
      </c>
      <c r="H74">
        <v>9</v>
      </c>
      <c r="I74" s="1">
        <v>0.40494212962962961</v>
      </c>
      <c r="J74" s="1">
        <v>0.53424768518518517</v>
      </c>
      <c r="K74" s="7">
        <v>108</v>
      </c>
      <c r="L74">
        <v>111</v>
      </c>
      <c r="M74">
        <v>113</v>
      </c>
      <c r="N74">
        <v>115</v>
      </c>
      <c r="O74">
        <v>124</v>
      </c>
      <c r="P74">
        <v>128</v>
      </c>
      <c r="Q74">
        <v>129</v>
      </c>
      <c r="R74">
        <v>121</v>
      </c>
      <c r="S74">
        <v>118</v>
      </c>
      <c r="T74">
        <v>117</v>
      </c>
      <c r="U74">
        <v>112</v>
      </c>
      <c r="V74">
        <v>114</v>
      </c>
      <c r="W74" s="2" t="s">
        <v>55</v>
      </c>
    </row>
    <row r="75" spans="1:36" x14ac:dyDescent="0.25">
      <c r="E75" s="9"/>
      <c r="G75" s="12"/>
      <c r="I75" s="1"/>
      <c r="J75" s="1"/>
      <c r="K75" s="6">
        <v>1.1099537037037038E-2</v>
      </c>
      <c r="L75" s="1">
        <v>1.6307870370370372E-2</v>
      </c>
      <c r="M75" s="1">
        <v>2.4074074074074071E-2</v>
      </c>
      <c r="N75" s="1">
        <v>3.3009259259259259E-2</v>
      </c>
      <c r="O75" s="1">
        <v>5.1863425925925931E-2</v>
      </c>
      <c r="P75" s="1">
        <v>6.0428240740740741E-2</v>
      </c>
      <c r="Q75" s="1">
        <v>6.4432870370370363E-2</v>
      </c>
      <c r="R75" s="1">
        <v>7.5624999999999998E-2</v>
      </c>
      <c r="S75" s="1">
        <v>7.9432870370370376E-2</v>
      </c>
      <c r="T75" s="1">
        <v>8.3993055555555543E-2</v>
      </c>
      <c r="U75" s="1">
        <v>0.10611111111111111</v>
      </c>
      <c r="V75" s="1">
        <v>0.1146875</v>
      </c>
      <c r="W75" s="1">
        <f>$G74</f>
        <v>0.12930555555555556</v>
      </c>
    </row>
    <row r="76" spans="1:36" x14ac:dyDescent="0.25">
      <c r="E76" s="9"/>
      <c r="G76" s="12"/>
      <c r="I76" s="1"/>
      <c r="J76" s="1"/>
      <c r="K76" s="6">
        <f>K75</f>
        <v>1.1099537037037038E-2</v>
      </c>
      <c r="L76" s="1">
        <f t="shared" ref="L76" si="105">L75-K75</f>
        <v>5.2083333333333339E-3</v>
      </c>
      <c r="M76" s="1">
        <f t="shared" ref="M76" si="106">M75-L75</f>
        <v>7.7662037037036988E-3</v>
      </c>
      <c r="N76" s="1">
        <f t="shared" ref="N76" si="107">N75-M75</f>
        <v>8.9351851851851884E-3</v>
      </c>
      <c r="O76" s="1">
        <f t="shared" ref="O76" si="108">O75-N75</f>
        <v>1.8854166666666672E-2</v>
      </c>
      <c r="P76" s="1">
        <f t="shared" ref="P76" si="109">P75-O75</f>
        <v>8.5648148148148098E-3</v>
      </c>
      <c r="Q76" s="1">
        <f t="shared" ref="Q76" si="110">Q75-P75</f>
        <v>4.0046296296296219E-3</v>
      </c>
      <c r="R76" s="1">
        <f t="shared" ref="R76" si="111">R75-Q75</f>
        <v>1.1192129629629635E-2</v>
      </c>
      <c r="S76" s="1">
        <f t="shared" ref="S76" si="112">S75-R75</f>
        <v>3.8078703703703781E-3</v>
      </c>
      <c r="T76" s="1">
        <f t="shared" ref="T76" si="113">T75-S75</f>
        <v>4.5601851851851671E-3</v>
      </c>
      <c r="U76" s="1">
        <f t="shared" ref="U76" si="114">U75-T75</f>
        <v>2.2118055555555571E-2</v>
      </c>
      <c r="V76" s="1">
        <f t="shared" ref="V76" si="115">V75-U75</f>
        <v>8.5763888888888834E-3</v>
      </c>
      <c r="W76" s="1">
        <f t="shared" ref="W76" si="116">W75-V75</f>
        <v>1.4618055555555565E-2</v>
      </c>
    </row>
    <row r="77" spans="1:36" x14ac:dyDescent="0.25">
      <c r="A77" s="19" t="s">
        <v>17</v>
      </c>
      <c r="B77" s="14" t="s">
        <v>12</v>
      </c>
      <c r="C77" s="14" t="s">
        <v>13</v>
      </c>
      <c r="D77" s="15">
        <v>225</v>
      </c>
      <c r="E77" s="15">
        <v>26</v>
      </c>
      <c r="F77" s="15">
        <v>5</v>
      </c>
      <c r="G77" s="16">
        <v>0.12049768518518518</v>
      </c>
      <c r="H77" s="14">
        <v>0</v>
      </c>
      <c r="I77" s="17">
        <v>0.42515046296296299</v>
      </c>
      <c r="J77" s="17">
        <v>0.54564814814814822</v>
      </c>
      <c r="K77" s="18">
        <v>108</v>
      </c>
      <c r="L77" s="14">
        <v>111</v>
      </c>
      <c r="M77" s="14">
        <v>110</v>
      </c>
      <c r="N77" s="14">
        <v>113</v>
      </c>
      <c r="O77" s="14">
        <v>115</v>
      </c>
      <c r="P77" s="14">
        <v>118</v>
      </c>
      <c r="Q77" s="14">
        <v>116</v>
      </c>
      <c r="R77" s="14">
        <v>117</v>
      </c>
      <c r="S77" s="14">
        <v>114</v>
      </c>
      <c r="T77" s="14">
        <v>109</v>
      </c>
      <c r="U77" s="19" t="s">
        <v>55</v>
      </c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</row>
    <row r="78" spans="1:36" x14ac:dyDescent="0.25">
      <c r="A78" s="19"/>
      <c r="B78" s="14"/>
      <c r="C78" s="14"/>
      <c r="D78" s="15"/>
      <c r="E78" s="20"/>
      <c r="F78" s="15"/>
      <c r="G78" s="16"/>
      <c r="H78" s="14"/>
      <c r="I78" s="17"/>
      <c r="J78" s="17"/>
      <c r="K78" s="21">
        <v>7.6157407407407415E-3</v>
      </c>
      <c r="L78" s="17">
        <v>1.3032407407407407E-2</v>
      </c>
      <c r="M78" s="17">
        <v>1.6666666666666666E-2</v>
      </c>
      <c r="N78" s="17">
        <v>2.5358796296296296E-2</v>
      </c>
      <c r="O78" s="17">
        <v>4.2662037037037033E-2</v>
      </c>
      <c r="P78" s="17">
        <v>6.322916666666667E-2</v>
      </c>
      <c r="Q78" s="17">
        <v>7.6793981481481477E-2</v>
      </c>
      <c r="R78" s="17">
        <v>8.7106481481481479E-2</v>
      </c>
      <c r="S78" s="17">
        <v>9.6631944444444451E-2</v>
      </c>
      <c r="T78" s="17">
        <v>0.10435185185185185</v>
      </c>
      <c r="U78" s="17">
        <f>$G77</f>
        <v>0.12049768518518518</v>
      </c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</row>
    <row r="79" spans="1:36" x14ac:dyDescent="0.25">
      <c r="A79" s="19"/>
      <c r="B79" s="14"/>
      <c r="C79" s="14"/>
      <c r="D79" s="15"/>
      <c r="E79" s="20"/>
      <c r="F79" s="15"/>
      <c r="G79" s="16"/>
      <c r="H79" s="14"/>
      <c r="I79" s="17"/>
      <c r="J79" s="17"/>
      <c r="K79" s="21">
        <f>K78</f>
        <v>7.6157407407407415E-3</v>
      </c>
      <c r="L79" s="17">
        <f t="shared" ref="L79" si="117">L78-K78</f>
        <v>5.416666666666666E-3</v>
      </c>
      <c r="M79" s="17">
        <f t="shared" ref="M79" si="118">M78-L78</f>
        <v>3.634259259259259E-3</v>
      </c>
      <c r="N79" s="17">
        <f t="shared" ref="N79" si="119">N78-M78</f>
        <v>8.6921296296296295E-3</v>
      </c>
      <c r="O79" s="17">
        <f t="shared" ref="O79" si="120">O78-N78</f>
        <v>1.7303240740740737E-2</v>
      </c>
      <c r="P79" s="17">
        <f t="shared" ref="P79" si="121">P78-O78</f>
        <v>2.0567129629629637E-2</v>
      </c>
      <c r="Q79" s="17">
        <f t="shared" ref="Q79" si="122">Q78-P78</f>
        <v>1.3564814814814807E-2</v>
      </c>
      <c r="R79" s="17">
        <f t="shared" ref="R79" si="123">R78-Q78</f>
        <v>1.0312500000000002E-2</v>
      </c>
      <c r="S79" s="17">
        <f t="shared" ref="S79" si="124">S78-R78</f>
        <v>9.5254629629629717E-3</v>
      </c>
      <c r="T79" s="17">
        <f t="shared" ref="T79" si="125">T78-S78</f>
        <v>7.7199074074073976E-3</v>
      </c>
      <c r="U79" s="17">
        <f t="shared" ref="U79" si="126">U78-T78</f>
        <v>1.6145833333333331E-2</v>
      </c>
      <c r="V79" s="17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</row>
    <row r="80" spans="1:36" x14ac:dyDescent="0.25">
      <c r="A80" s="2" t="s">
        <v>50</v>
      </c>
      <c r="B80" t="s">
        <v>51</v>
      </c>
      <c r="C80" t="s">
        <v>48</v>
      </c>
      <c r="D80" s="8">
        <v>220</v>
      </c>
      <c r="E80" s="8">
        <v>27</v>
      </c>
      <c r="F80" s="8">
        <v>3</v>
      </c>
      <c r="G80" s="12">
        <v>0.12321759259259259</v>
      </c>
      <c r="H80">
        <v>0</v>
      </c>
      <c r="I80" s="1">
        <v>0.41170138888888891</v>
      </c>
      <c r="J80" s="1">
        <v>0.53491898148148154</v>
      </c>
      <c r="K80" s="7">
        <v>105</v>
      </c>
      <c r="L80">
        <v>103</v>
      </c>
      <c r="M80">
        <v>104</v>
      </c>
      <c r="N80">
        <v>102</v>
      </c>
      <c r="O80">
        <v>101</v>
      </c>
      <c r="P80">
        <v>107</v>
      </c>
      <c r="Q80">
        <v>106</v>
      </c>
      <c r="R80">
        <v>112</v>
      </c>
      <c r="S80">
        <v>109</v>
      </c>
      <c r="T80">
        <v>114</v>
      </c>
      <c r="U80">
        <v>120</v>
      </c>
      <c r="V80">
        <v>122</v>
      </c>
      <c r="W80" s="2" t="s">
        <v>55</v>
      </c>
    </row>
    <row r="81" spans="1:36" x14ac:dyDescent="0.25">
      <c r="E81" s="9"/>
      <c r="G81" s="12"/>
      <c r="I81" s="1"/>
      <c r="J81" s="1"/>
      <c r="K81" s="6">
        <v>4.6990740740740743E-3</v>
      </c>
      <c r="L81" s="1">
        <v>1.5694444444444445E-2</v>
      </c>
      <c r="M81" s="1">
        <v>2.0798611111111111E-2</v>
      </c>
      <c r="N81" s="1">
        <v>2.7557870370370368E-2</v>
      </c>
      <c r="O81" s="1">
        <v>2.9189814814814811E-2</v>
      </c>
      <c r="P81" s="1">
        <v>3.6666666666666667E-2</v>
      </c>
      <c r="Q81" s="1">
        <v>4.0914351851851848E-2</v>
      </c>
      <c r="R81" s="1">
        <v>4.9444444444444437E-2</v>
      </c>
      <c r="S81" s="1">
        <v>5.5717592592592596E-2</v>
      </c>
      <c r="T81" s="1">
        <v>6.4791666666666664E-2</v>
      </c>
      <c r="U81" s="1">
        <v>7.6469907407407403E-2</v>
      </c>
      <c r="V81" s="1">
        <v>9.0694444444444453E-2</v>
      </c>
      <c r="W81" s="1">
        <f>$G80</f>
        <v>0.12321759259259259</v>
      </c>
    </row>
    <row r="82" spans="1:36" x14ac:dyDescent="0.25">
      <c r="E82" s="9"/>
      <c r="G82" s="12"/>
      <c r="I82" s="1"/>
      <c r="J82" s="1"/>
      <c r="K82" s="6">
        <f>K81</f>
        <v>4.6990740740740743E-3</v>
      </c>
      <c r="L82" s="1">
        <f t="shared" ref="L82" si="127">L81-K81</f>
        <v>1.0995370370370371E-2</v>
      </c>
      <c r="M82" s="1">
        <f t="shared" ref="M82" si="128">M81-L81</f>
        <v>5.1041666666666666E-3</v>
      </c>
      <c r="N82" s="1">
        <f t="shared" ref="N82" si="129">N81-M81</f>
        <v>6.7592592592592565E-3</v>
      </c>
      <c r="O82" s="1">
        <f t="shared" ref="O82" si="130">O81-N81</f>
        <v>1.6319444444444428E-3</v>
      </c>
      <c r="P82" s="1">
        <f t="shared" ref="P82" si="131">P81-O81</f>
        <v>7.4768518518518561E-3</v>
      </c>
      <c r="Q82" s="1">
        <f t="shared" ref="Q82" si="132">Q81-P81</f>
        <v>4.2476851851851807E-3</v>
      </c>
      <c r="R82" s="1">
        <f t="shared" ref="R82" si="133">R81-Q81</f>
        <v>8.5300925925925891E-3</v>
      </c>
      <c r="S82" s="1">
        <f t="shared" ref="S82" si="134">S81-R81</f>
        <v>6.2731481481481596E-3</v>
      </c>
      <c r="T82" s="1">
        <f t="shared" ref="T82" si="135">T81-S81</f>
        <v>9.0740740740740677E-3</v>
      </c>
      <c r="U82" s="1">
        <f t="shared" ref="U82" si="136">U81-T81</f>
        <v>1.1678240740740739E-2</v>
      </c>
      <c r="V82" s="1">
        <f t="shared" ref="V82" si="137">V81-U81</f>
        <v>1.4224537037037049E-2</v>
      </c>
      <c r="W82" s="1">
        <f t="shared" ref="W82" si="138">W81-V81</f>
        <v>3.2523148148148134E-2</v>
      </c>
    </row>
    <row r="83" spans="1:36" x14ac:dyDescent="0.25">
      <c r="A83" s="19" t="s">
        <v>18</v>
      </c>
      <c r="B83" s="14" t="s">
        <v>12</v>
      </c>
      <c r="C83" s="14" t="s">
        <v>13</v>
      </c>
      <c r="D83" s="15">
        <v>220</v>
      </c>
      <c r="E83" s="15">
        <v>28</v>
      </c>
      <c r="F83" s="15">
        <v>6</v>
      </c>
      <c r="G83" s="16">
        <v>0.12490740740740741</v>
      </c>
      <c r="H83" s="14">
        <v>0</v>
      </c>
      <c r="I83" s="17">
        <v>0.42202546296296295</v>
      </c>
      <c r="J83" s="17">
        <v>0.54693287037037031</v>
      </c>
      <c r="K83" s="18">
        <v>108</v>
      </c>
      <c r="L83" s="14">
        <v>111</v>
      </c>
      <c r="M83" s="14">
        <v>110</v>
      </c>
      <c r="N83" s="14">
        <v>115</v>
      </c>
      <c r="O83" s="14">
        <v>113</v>
      </c>
      <c r="P83" s="14">
        <v>116</v>
      </c>
      <c r="Q83" s="14">
        <v>118</v>
      </c>
      <c r="R83" s="14">
        <v>121</v>
      </c>
      <c r="S83" s="14">
        <v>117</v>
      </c>
      <c r="T83" s="14">
        <v>114</v>
      </c>
      <c r="U83" s="19" t="s">
        <v>55</v>
      </c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</row>
    <row r="84" spans="1:36" x14ac:dyDescent="0.25">
      <c r="A84" s="19"/>
      <c r="B84" s="14"/>
      <c r="C84" s="14"/>
      <c r="D84" s="15"/>
      <c r="E84" s="20"/>
      <c r="F84" s="15"/>
      <c r="G84" s="16"/>
      <c r="H84" s="14"/>
      <c r="I84" s="17"/>
      <c r="J84" s="17"/>
      <c r="K84" s="21">
        <v>9.571759259259259E-3</v>
      </c>
      <c r="L84" s="17">
        <v>1.5069444444444443E-2</v>
      </c>
      <c r="M84" s="17">
        <v>1.8368055555555554E-2</v>
      </c>
      <c r="N84" s="17">
        <v>3.7685185185185183E-2</v>
      </c>
      <c r="O84" s="17">
        <v>4.9085648148148149E-2</v>
      </c>
      <c r="P84" s="17">
        <v>6.6921296296296298E-2</v>
      </c>
      <c r="Q84" s="17">
        <v>7.5057870370370372E-2</v>
      </c>
      <c r="R84" s="17">
        <v>7.9097222222222222E-2</v>
      </c>
      <c r="S84" s="17">
        <v>8.895833333333332E-2</v>
      </c>
      <c r="T84" s="17">
        <v>0.11471064814814814</v>
      </c>
      <c r="U84" s="17">
        <f>$G83</f>
        <v>0.12490740740740741</v>
      </c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</row>
    <row r="85" spans="1:36" x14ac:dyDescent="0.25">
      <c r="A85" s="19"/>
      <c r="B85" s="14"/>
      <c r="C85" s="14"/>
      <c r="D85" s="15"/>
      <c r="E85" s="20"/>
      <c r="F85" s="15"/>
      <c r="G85" s="16"/>
      <c r="H85" s="14"/>
      <c r="I85" s="17"/>
      <c r="J85" s="17"/>
      <c r="K85" s="21">
        <f>K84</f>
        <v>9.571759259259259E-3</v>
      </c>
      <c r="L85" s="17">
        <f t="shared" ref="L85" si="139">L84-K84</f>
        <v>5.4976851851851836E-3</v>
      </c>
      <c r="M85" s="17">
        <f t="shared" ref="M85" si="140">M84-L84</f>
        <v>3.2986111111111115E-3</v>
      </c>
      <c r="N85" s="17">
        <f t="shared" ref="N85" si="141">N84-M84</f>
        <v>1.9317129629629629E-2</v>
      </c>
      <c r="O85" s="17">
        <f t="shared" ref="O85" si="142">O84-N84</f>
        <v>1.1400462962962966E-2</v>
      </c>
      <c r="P85" s="17">
        <f t="shared" ref="P85" si="143">P84-O84</f>
        <v>1.7835648148148149E-2</v>
      </c>
      <c r="Q85" s="17">
        <f t="shared" ref="Q85" si="144">Q84-P84</f>
        <v>8.1365740740740738E-3</v>
      </c>
      <c r="R85" s="17">
        <f t="shared" ref="R85" si="145">R84-Q84</f>
        <v>4.0393518518518495E-3</v>
      </c>
      <c r="S85" s="17">
        <f t="shared" ref="S85" si="146">S84-R84</f>
        <v>9.8611111111110983E-3</v>
      </c>
      <c r="T85" s="17">
        <f t="shared" ref="T85" si="147">T84-S84</f>
        <v>2.5752314814814825E-2</v>
      </c>
      <c r="U85" s="17">
        <f t="shared" ref="U85" si="148">U84-T84</f>
        <v>1.0196759259259267E-2</v>
      </c>
      <c r="V85" s="17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</row>
    <row r="86" spans="1:36" x14ac:dyDescent="0.25">
      <c r="A86" s="2" t="s">
        <v>19</v>
      </c>
      <c r="B86" t="s">
        <v>12</v>
      </c>
      <c r="C86" t="s">
        <v>13</v>
      </c>
      <c r="D86" s="8">
        <v>185</v>
      </c>
      <c r="E86" s="8">
        <v>29</v>
      </c>
      <c r="F86" s="8">
        <v>7</v>
      </c>
      <c r="G86" s="12">
        <v>0.12344907407407407</v>
      </c>
      <c r="H86">
        <v>0</v>
      </c>
      <c r="I86" s="1">
        <v>0.41943287037037041</v>
      </c>
      <c r="J86" s="1">
        <v>0.54288194444444449</v>
      </c>
      <c r="K86" s="7">
        <v>105</v>
      </c>
      <c r="L86">
        <v>106</v>
      </c>
      <c r="M86">
        <v>107</v>
      </c>
      <c r="N86">
        <v>109</v>
      </c>
      <c r="O86">
        <v>114</v>
      </c>
      <c r="P86">
        <v>112</v>
      </c>
      <c r="Q86">
        <v>110</v>
      </c>
      <c r="R86">
        <v>111</v>
      </c>
      <c r="S86">
        <v>108</v>
      </c>
      <c r="T86" s="2" t="s">
        <v>55</v>
      </c>
    </row>
    <row r="87" spans="1:36" x14ac:dyDescent="0.25">
      <c r="E87" s="9"/>
      <c r="G87" s="12"/>
      <c r="I87" s="1"/>
      <c r="J87" s="1"/>
      <c r="K87" s="6">
        <v>6.851851851851852E-3</v>
      </c>
      <c r="L87" s="1">
        <v>2.1527777777777781E-2</v>
      </c>
      <c r="M87" s="1">
        <v>2.8749999999999998E-2</v>
      </c>
      <c r="N87" s="1">
        <v>4.1215277777777774E-2</v>
      </c>
      <c r="O87" s="1">
        <v>6.5497685185185187E-2</v>
      </c>
      <c r="P87" s="1">
        <v>8.2847222222222225E-2</v>
      </c>
      <c r="Q87" s="1">
        <v>9.886574074074074E-2</v>
      </c>
      <c r="R87" s="1">
        <v>0.10657407407407408</v>
      </c>
      <c r="S87" s="1">
        <v>0.11354166666666667</v>
      </c>
      <c r="T87" s="1">
        <f>$G86</f>
        <v>0.12344907407407407</v>
      </c>
    </row>
    <row r="88" spans="1:36" x14ac:dyDescent="0.25">
      <c r="E88" s="9"/>
      <c r="G88" s="12"/>
      <c r="I88" s="1"/>
      <c r="J88" s="1"/>
      <c r="K88" s="6">
        <f>K87</f>
        <v>6.851851851851852E-3</v>
      </c>
      <c r="L88" s="1">
        <f t="shared" ref="L88" si="149">L87-K87</f>
        <v>1.4675925925925929E-2</v>
      </c>
      <c r="M88" s="1">
        <f t="shared" ref="M88" si="150">M87-L87</f>
        <v>7.2222222222222167E-3</v>
      </c>
      <c r="N88" s="1">
        <f t="shared" ref="N88" si="151">N87-M87</f>
        <v>1.2465277777777777E-2</v>
      </c>
      <c r="O88" s="1">
        <f t="shared" ref="O88" si="152">O87-N87</f>
        <v>2.4282407407407412E-2</v>
      </c>
      <c r="P88" s="1">
        <f t="shared" ref="P88" si="153">P87-O87</f>
        <v>1.7349537037037038E-2</v>
      </c>
      <c r="Q88" s="1">
        <f t="shared" ref="Q88" si="154">Q87-P87</f>
        <v>1.6018518518518515E-2</v>
      </c>
      <c r="R88" s="1">
        <f t="shared" ref="R88" si="155">R87-Q87</f>
        <v>7.7083333333333448E-3</v>
      </c>
      <c r="S88" s="1">
        <f t="shared" ref="S88" si="156">S87-R87</f>
        <v>6.9675925925925808E-3</v>
      </c>
      <c r="T88" s="1">
        <f t="shared" ref="T88" si="157">T87-S87</f>
        <v>9.9074074074074064E-3</v>
      </c>
      <c r="U88" s="1"/>
      <c r="V88" s="1"/>
    </row>
    <row r="89" spans="1:36" x14ac:dyDescent="0.25">
      <c r="A89" s="19" t="s">
        <v>43</v>
      </c>
      <c r="B89" s="14" t="s">
        <v>24</v>
      </c>
      <c r="C89" s="14" t="s">
        <v>28</v>
      </c>
      <c r="D89" s="15">
        <v>185</v>
      </c>
      <c r="E89" s="15">
        <v>30</v>
      </c>
      <c r="F89" s="15">
        <v>14</v>
      </c>
      <c r="G89" s="16">
        <v>0.12453703703703704</v>
      </c>
      <c r="H89" s="14">
        <v>0</v>
      </c>
      <c r="I89" s="17">
        <v>0.41472222222222221</v>
      </c>
      <c r="J89" s="17">
        <v>0.53925925925925922</v>
      </c>
      <c r="K89" s="18">
        <v>105</v>
      </c>
      <c r="L89" s="14">
        <v>102</v>
      </c>
      <c r="M89" s="14">
        <v>101</v>
      </c>
      <c r="N89" s="14">
        <v>104</v>
      </c>
      <c r="O89" s="14">
        <v>103</v>
      </c>
      <c r="P89" s="14">
        <v>107</v>
      </c>
      <c r="Q89" s="14">
        <v>112</v>
      </c>
      <c r="R89" s="14">
        <v>117</v>
      </c>
      <c r="S89" s="14">
        <v>118</v>
      </c>
      <c r="T89" s="14">
        <v>121</v>
      </c>
      <c r="U89" s="14">
        <v>124</v>
      </c>
      <c r="V89" s="14">
        <v>126</v>
      </c>
      <c r="W89" s="19" t="s">
        <v>55</v>
      </c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</row>
    <row r="90" spans="1:36" x14ac:dyDescent="0.25">
      <c r="A90" s="19"/>
      <c r="B90" s="14"/>
      <c r="C90" s="14"/>
      <c r="D90" s="15"/>
      <c r="E90" s="20"/>
      <c r="F90" s="15"/>
      <c r="G90" s="16"/>
      <c r="H90" s="14"/>
      <c r="I90" s="17"/>
      <c r="J90" s="17"/>
      <c r="K90" s="21">
        <v>6.9560185185185185E-3</v>
      </c>
      <c r="L90" s="17">
        <v>2.0046296296296295E-2</v>
      </c>
      <c r="M90" s="17">
        <v>2.1782407407407407E-2</v>
      </c>
      <c r="N90" s="17">
        <v>2.8252314814814813E-2</v>
      </c>
      <c r="O90" s="17">
        <v>3.4467592592592591E-2</v>
      </c>
      <c r="P90" s="17">
        <v>4.4363425925925924E-2</v>
      </c>
      <c r="Q90" s="17">
        <v>5.2951388888888888E-2</v>
      </c>
      <c r="R90" s="17">
        <v>6.7268518518518519E-2</v>
      </c>
      <c r="S90" s="17">
        <v>7.1458333333333332E-2</v>
      </c>
      <c r="T90" s="17">
        <v>7.5798611111111108E-2</v>
      </c>
      <c r="U90" s="17">
        <v>8.3738425925925938E-2</v>
      </c>
      <c r="V90" s="17">
        <v>9.7743055555555555E-2</v>
      </c>
      <c r="W90" s="17">
        <f>$G89</f>
        <v>0.12453703703703704</v>
      </c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</row>
    <row r="91" spans="1:36" x14ac:dyDescent="0.25">
      <c r="A91" s="19"/>
      <c r="B91" s="14"/>
      <c r="C91" s="14"/>
      <c r="D91" s="15"/>
      <c r="E91" s="20"/>
      <c r="F91" s="15"/>
      <c r="G91" s="16"/>
      <c r="H91" s="14"/>
      <c r="I91" s="17"/>
      <c r="J91" s="17"/>
      <c r="K91" s="21">
        <f>K90</f>
        <v>6.9560185185185185E-3</v>
      </c>
      <c r="L91" s="17">
        <f t="shared" ref="L91" si="158">L90-K90</f>
        <v>1.3090277777777777E-2</v>
      </c>
      <c r="M91" s="17">
        <f t="shared" ref="M91" si="159">M90-L90</f>
        <v>1.7361111111111119E-3</v>
      </c>
      <c r="N91" s="17">
        <f t="shared" ref="N91" si="160">N90-M90</f>
        <v>6.4699074074074069E-3</v>
      </c>
      <c r="O91" s="17">
        <f t="shared" ref="O91" si="161">O90-N90</f>
        <v>6.2152777777777779E-3</v>
      </c>
      <c r="P91" s="17">
        <f t="shared" ref="P91" si="162">P90-O90</f>
        <v>9.8958333333333329E-3</v>
      </c>
      <c r="Q91" s="17">
        <f t="shared" ref="Q91" si="163">Q90-P90</f>
        <v>8.5879629629629639E-3</v>
      </c>
      <c r="R91" s="17">
        <f t="shared" ref="R91" si="164">R90-Q90</f>
        <v>1.4317129629629631E-2</v>
      </c>
      <c r="S91" s="17">
        <f t="shared" ref="S91" si="165">S90-R90</f>
        <v>4.1898148148148129E-3</v>
      </c>
      <c r="T91" s="17">
        <f t="shared" ref="T91" si="166">T90-S90</f>
        <v>4.3402777777777762E-3</v>
      </c>
      <c r="U91" s="17">
        <f t="shared" ref="U91" si="167">U90-T90</f>
        <v>7.9398148148148301E-3</v>
      </c>
      <c r="V91" s="17">
        <f t="shared" ref="V91" si="168">V90-U90</f>
        <v>1.4004629629629617E-2</v>
      </c>
      <c r="W91" s="17">
        <f t="shared" ref="W91" si="169">W90-V90</f>
        <v>2.6793981481481488E-2</v>
      </c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</row>
    <row r="92" spans="1:36" x14ac:dyDescent="0.25">
      <c r="A92" s="2" t="s">
        <v>44</v>
      </c>
      <c r="B92" t="s">
        <v>24</v>
      </c>
      <c r="C92" t="s">
        <v>28</v>
      </c>
      <c r="D92" s="8">
        <v>175</v>
      </c>
      <c r="E92" s="8">
        <v>31</v>
      </c>
      <c r="F92" s="8">
        <v>15</v>
      </c>
      <c r="G92" s="12">
        <v>0.12153935185185184</v>
      </c>
      <c r="H92">
        <v>0</v>
      </c>
      <c r="I92" s="1">
        <v>0.40383101851851855</v>
      </c>
      <c r="J92" s="1">
        <v>0.52537037037037038</v>
      </c>
      <c r="K92" s="7">
        <v>108</v>
      </c>
      <c r="L92">
        <v>111</v>
      </c>
      <c r="M92">
        <v>110</v>
      </c>
      <c r="N92">
        <v>113</v>
      </c>
      <c r="O92">
        <v>115</v>
      </c>
      <c r="P92">
        <v>121</v>
      </c>
      <c r="Q92">
        <v>118</v>
      </c>
      <c r="R92">
        <v>117</v>
      </c>
      <c r="S92">
        <v>112</v>
      </c>
      <c r="T92" s="2" t="s">
        <v>55</v>
      </c>
    </row>
    <row r="93" spans="1:36" x14ac:dyDescent="0.25">
      <c r="E93" s="9"/>
      <c r="G93" s="12"/>
      <c r="I93" s="1"/>
      <c r="J93" s="1"/>
      <c r="K93" s="6">
        <v>1.4027777777777778E-2</v>
      </c>
      <c r="L93" s="1">
        <v>2.0671296296296295E-2</v>
      </c>
      <c r="M93" s="1">
        <v>2.7141203703703706E-2</v>
      </c>
      <c r="N93" s="1">
        <v>4.0034722222222222E-2</v>
      </c>
      <c r="O93" s="1">
        <v>5.019675925925926E-2</v>
      </c>
      <c r="P93" s="1">
        <v>8.0150462962962965E-2</v>
      </c>
      <c r="Q93" s="1">
        <v>8.4895833333333337E-2</v>
      </c>
      <c r="R93" s="1">
        <v>8.9918981481481475E-2</v>
      </c>
      <c r="S93" s="1">
        <v>0.10729166666666667</v>
      </c>
      <c r="T93" s="1">
        <f>$G92</f>
        <v>0.12153935185185184</v>
      </c>
    </row>
    <row r="94" spans="1:36" x14ac:dyDescent="0.25">
      <c r="E94" s="9"/>
      <c r="G94" s="12"/>
      <c r="I94" s="1"/>
      <c r="J94" s="1"/>
      <c r="K94" s="6">
        <f>K93</f>
        <v>1.4027777777777778E-2</v>
      </c>
      <c r="L94" s="1">
        <f t="shared" ref="L94" si="170">L93-K93</f>
        <v>6.6435185185185174E-3</v>
      </c>
      <c r="M94" s="1">
        <f t="shared" ref="M94" si="171">M93-L93</f>
        <v>6.4699074074074103E-3</v>
      </c>
      <c r="N94" s="1">
        <f t="shared" ref="N94" si="172">N93-M93</f>
        <v>1.2893518518518516E-2</v>
      </c>
      <c r="O94" s="1">
        <f t="shared" ref="O94" si="173">O93-N93</f>
        <v>1.0162037037037039E-2</v>
      </c>
      <c r="P94" s="1">
        <f t="shared" ref="P94" si="174">P93-O93</f>
        <v>2.9953703703703705E-2</v>
      </c>
      <c r="Q94" s="1">
        <f t="shared" ref="Q94" si="175">Q93-P93</f>
        <v>4.745370370370372E-3</v>
      </c>
      <c r="R94" s="1">
        <f t="shared" ref="R94" si="176">R93-Q93</f>
        <v>5.0231481481481377E-3</v>
      </c>
      <c r="S94" s="1">
        <f t="shared" ref="S94" si="177">S93-R93</f>
        <v>1.7372685185185199E-2</v>
      </c>
      <c r="T94" s="1">
        <f t="shared" ref="T94" si="178">T93-S93</f>
        <v>1.4247685185185169E-2</v>
      </c>
      <c r="U94" s="1"/>
      <c r="V94" s="1"/>
    </row>
    <row r="95" spans="1:36" x14ac:dyDescent="0.25">
      <c r="A95" s="19" t="s">
        <v>20</v>
      </c>
      <c r="B95" s="14" t="s">
        <v>12</v>
      </c>
      <c r="C95" s="14" t="s">
        <v>13</v>
      </c>
      <c r="D95" s="15">
        <v>155</v>
      </c>
      <c r="E95" s="15">
        <v>32</v>
      </c>
      <c r="F95" s="15">
        <v>8</v>
      </c>
      <c r="G95" s="16">
        <v>0.12188657407407406</v>
      </c>
      <c r="H95" s="14">
        <v>0</v>
      </c>
      <c r="I95" s="17">
        <v>0.41127314814814814</v>
      </c>
      <c r="J95" s="17">
        <v>0.53315972222222219</v>
      </c>
      <c r="K95" s="18">
        <v>105</v>
      </c>
      <c r="L95" s="14">
        <v>101</v>
      </c>
      <c r="M95" s="14">
        <v>102</v>
      </c>
      <c r="N95" s="14">
        <v>103</v>
      </c>
      <c r="O95" s="14">
        <v>107</v>
      </c>
      <c r="P95" s="14">
        <v>112</v>
      </c>
      <c r="Q95" s="14">
        <v>110</v>
      </c>
      <c r="R95" s="14">
        <v>111</v>
      </c>
      <c r="S95" s="14">
        <v>108</v>
      </c>
      <c r="T95" s="19" t="s">
        <v>55</v>
      </c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</row>
    <row r="96" spans="1:36" x14ac:dyDescent="0.25">
      <c r="A96" s="19"/>
      <c r="B96" s="14"/>
      <c r="C96" s="14"/>
      <c r="D96" s="15"/>
      <c r="E96" s="20"/>
      <c r="F96" s="15"/>
      <c r="G96" s="16"/>
      <c r="H96" s="14"/>
      <c r="I96" s="17"/>
      <c r="J96" s="17"/>
      <c r="K96" s="21">
        <v>1.1296296296296296E-2</v>
      </c>
      <c r="L96" s="17">
        <v>2.8749999999999998E-2</v>
      </c>
      <c r="M96" s="17">
        <v>3.5486111111111114E-2</v>
      </c>
      <c r="N96" s="17">
        <v>4.3935185185185188E-2</v>
      </c>
      <c r="O96" s="17">
        <v>6.8171296296296299E-2</v>
      </c>
      <c r="P96" s="17">
        <v>8.070601851851851E-2</v>
      </c>
      <c r="Q96" s="17">
        <v>9.555555555555556E-2</v>
      </c>
      <c r="R96" s="17">
        <v>0.10200231481481481</v>
      </c>
      <c r="S96" s="17">
        <v>0.11313657407407407</v>
      </c>
      <c r="T96" s="17">
        <f>$G95</f>
        <v>0.12188657407407406</v>
      </c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</row>
    <row r="97" spans="1:36" x14ac:dyDescent="0.25">
      <c r="A97" s="19"/>
      <c r="B97" s="14"/>
      <c r="C97" s="14"/>
      <c r="D97" s="15"/>
      <c r="E97" s="20"/>
      <c r="F97" s="15"/>
      <c r="G97" s="16"/>
      <c r="H97" s="14"/>
      <c r="I97" s="17"/>
      <c r="J97" s="17"/>
      <c r="K97" s="21">
        <f>K96</f>
        <v>1.1296296296296296E-2</v>
      </c>
      <c r="L97" s="17">
        <f t="shared" ref="L97" si="179">L96-K96</f>
        <v>1.74537037037037E-2</v>
      </c>
      <c r="M97" s="17">
        <f t="shared" ref="M97" si="180">M96-L96</f>
        <v>6.7361111111111163E-3</v>
      </c>
      <c r="N97" s="17">
        <f t="shared" ref="N97" si="181">N96-M96</f>
        <v>8.4490740740740741E-3</v>
      </c>
      <c r="O97" s="17">
        <f t="shared" ref="O97" si="182">O96-N96</f>
        <v>2.4236111111111111E-2</v>
      </c>
      <c r="P97" s="17">
        <f t="shared" ref="P97" si="183">P96-O96</f>
        <v>1.2534722222222211E-2</v>
      </c>
      <c r="Q97" s="17">
        <f t="shared" ref="Q97" si="184">Q96-P96</f>
        <v>1.484953703703705E-2</v>
      </c>
      <c r="R97" s="17">
        <f t="shared" ref="R97" si="185">R96-Q96</f>
        <v>6.4467592592592493E-3</v>
      </c>
      <c r="S97" s="17">
        <f t="shared" ref="S97" si="186">S96-R96</f>
        <v>1.113425925925926E-2</v>
      </c>
      <c r="T97" s="17">
        <f t="shared" ref="T97" si="187">T96-S96</f>
        <v>8.7499999999999939E-3</v>
      </c>
      <c r="U97" s="17"/>
      <c r="V97" s="17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</row>
    <row r="98" spans="1:36" x14ac:dyDescent="0.25">
      <c r="A98" s="2" t="s">
        <v>21</v>
      </c>
      <c r="B98" t="s">
        <v>12</v>
      </c>
      <c r="C98" t="s">
        <v>13</v>
      </c>
      <c r="D98" s="8">
        <v>155</v>
      </c>
      <c r="E98" s="8">
        <v>33</v>
      </c>
      <c r="F98" s="8">
        <v>9</v>
      </c>
      <c r="G98" s="12">
        <v>0.12252314814814814</v>
      </c>
      <c r="H98">
        <v>0</v>
      </c>
      <c r="I98" s="1">
        <v>0.41141203703703705</v>
      </c>
      <c r="J98" s="1">
        <v>0.53393518518518512</v>
      </c>
      <c r="K98" s="7">
        <v>105</v>
      </c>
      <c r="L98">
        <v>101</v>
      </c>
      <c r="M98">
        <v>102</v>
      </c>
      <c r="N98">
        <v>103</v>
      </c>
      <c r="O98">
        <v>107</v>
      </c>
      <c r="P98">
        <v>112</v>
      </c>
      <c r="Q98">
        <v>110</v>
      </c>
      <c r="R98">
        <v>111</v>
      </c>
      <c r="S98">
        <v>108</v>
      </c>
      <c r="T98" s="2" t="s">
        <v>55</v>
      </c>
    </row>
    <row r="99" spans="1:36" x14ac:dyDescent="0.25">
      <c r="E99" s="9"/>
      <c r="G99" s="12"/>
      <c r="I99" s="1"/>
      <c r="J99" s="1"/>
      <c r="K99" s="6">
        <v>1.1932870370370371E-2</v>
      </c>
      <c r="L99" s="1">
        <v>2.8738425925925928E-2</v>
      </c>
      <c r="M99" s="1">
        <v>3.5381944444444445E-2</v>
      </c>
      <c r="N99" s="1">
        <v>4.3888888888888887E-2</v>
      </c>
      <c r="O99" s="1">
        <v>6.8252314814814807E-2</v>
      </c>
      <c r="P99" s="1">
        <v>8.0231481481481473E-2</v>
      </c>
      <c r="Q99" s="1">
        <v>9.5497685185185185E-2</v>
      </c>
      <c r="R99" s="1">
        <v>0.10200231481481481</v>
      </c>
      <c r="S99" s="1">
        <v>0.11291666666666667</v>
      </c>
      <c r="T99" s="1">
        <f>$G98</f>
        <v>0.12252314814814814</v>
      </c>
    </row>
    <row r="100" spans="1:36" x14ac:dyDescent="0.25">
      <c r="E100" s="9"/>
      <c r="G100" s="12"/>
      <c r="I100" s="1"/>
      <c r="J100" s="1"/>
      <c r="K100" s="6">
        <f>K99</f>
        <v>1.1932870370370371E-2</v>
      </c>
      <c r="L100" s="1">
        <f t="shared" ref="L100" si="188">L99-K99</f>
        <v>1.6805555555555556E-2</v>
      </c>
      <c r="M100" s="1">
        <f t="shared" ref="M100" si="189">M99-L99</f>
        <v>6.6435185185185174E-3</v>
      </c>
      <c r="N100" s="1">
        <f t="shared" ref="N100" si="190">N99-M99</f>
        <v>8.506944444444442E-3</v>
      </c>
      <c r="O100" s="1">
        <f t="shared" ref="O100" si="191">O99-N99</f>
        <v>2.436342592592592E-2</v>
      </c>
      <c r="P100" s="1">
        <f t="shared" ref="P100" si="192">P99-O99</f>
        <v>1.1979166666666666E-2</v>
      </c>
      <c r="Q100" s="1">
        <f t="shared" ref="Q100" si="193">Q99-P99</f>
        <v>1.5266203703703712E-2</v>
      </c>
      <c r="R100" s="1">
        <f t="shared" ref="R100" si="194">R99-Q99</f>
        <v>6.5046296296296241E-3</v>
      </c>
      <c r="S100" s="1">
        <f t="shared" ref="S100" si="195">S99-R99</f>
        <v>1.0914351851851856E-2</v>
      </c>
      <c r="T100" s="1">
        <f t="shared" ref="T100" si="196">T99-S99</f>
        <v>9.6064814814814797E-3</v>
      </c>
      <c r="U100" s="1"/>
      <c r="V100" s="1"/>
    </row>
    <row r="101" spans="1:36" x14ac:dyDescent="0.25">
      <c r="A101" s="19" t="s">
        <v>52</v>
      </c>
      <c r="B101" s="14" t="s">
        <v>53</v>
      </c>
      <c r="C101" s="14" t="s">
        <v>48</v>
      </c>
      <c r="D101" s="15">
        <v>151</v>
      </c>
      <c r="E101" s="15">
        <v>34</v>
      </c>
      <c r="F101" s="15">
        <v>4</v>
      </c>
      <c r="G101" s="16">
        <v>0.12949074074074074</v>
      </c>
      <c r="H101" s="14">
        <v>9</v>
      </c>
      <c r="I101" s="17">
        <v>0.41518518518518516</v>
      </c>
      <c r="J101" s="17">
        <v>0.54467592592592595</v>
      </c>
      <c r="K101" s="18">
        <v>108</v>
      </c>
      <c r="L101" s="14">
        <v>111</v>
      </c>
      <c r="M101" s="14">
        <v>110</v>
      </c>
      <c r="N101" s="14">
        <v>113</v>
      </c>
      <c r="O101" s="14">
        <v>116</v>
      </c>
      <c r="P101" s="14">
        <v>118</v>
      </c>
      <c r="Q101" s="14">
        <v>117</v>
      </c>
      <c r="R101" s="14">
        <v>120</v>
      </c>
      <c r="S101" s="14">
        <v>119</v>
      </c>
      <c r="T101" s="19" t="s">
        <v>55</v>
      </c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</row>
    <row r="102" spans="1:36" x14ac:dyDescent="0.25">
      <c r="A102" s="19"/>
      <c r="B102" s="14"/>
      <c r="C102" s="14"/>
      <c r="D102" s="15"/>
      <c r="E102" s="20"/>
      <c r="F102" s="15"/>
      <c r="G102" s="16"/>
      <c r="H102" s="14"/>
      <c r="I102" s="17"/>
      <c r="J102" s="17"/>
      <c r="K102" s="21">
        <v>1.3460648148148147E-2</v>
      </c>
      <c r="L102" s="17">
        <v>2.0983796296296296E-2</v>
      </c>
      <c r="M102" s="17">
        <v>2.5694444444444447E-2</v>
      </c>
      <c r="N102" s="17">
        <v>4.2337962962962966E-2</v>
      </c>
      <c r="O102" s="17">
        <v>5.6747685185185186E-2</v>
      </c>
      <c r="P102" s="17">
        <v>6.3923611111111112E-2</v>
      </c>
      <c r="Q102" s="17">
        <v>7.5405092592592593E-2</v>
      </c>
      <c r="R102" s="17">
        <v>8.6909722222222222E-2</v>
      </c>
      <c r="S102" s="17">
        <v>9.6203703703703694E-2</v>
      </c>
      <c r="T102" s="17">
        <f>$G101</f>
        <v>0.12949074074074074</v>
      </c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</row>
    <row r="103" spans="1:36" x14ac:dyDescent="0.25">
      <c r="A103" s="19"/>
      <c r="B103" s="14"/>
      <c r="C103" s="14"/>
      <c r="D103" s="15"/>
      <c r="E103" s="20"/>
      <c r="F103" s="15"/>
      <c r="G103" s="16"/>
      <c r="H103" s="14"/>
      <c r="I103" s="17"/>
      <c r="J103" s="17"/>
      <c r="K103" s="21">
        <f>K102</f>
        <v>1.3460648148148147E-2</v>
      </c>
      <c r="L103" s="17">
        <f t="shared" ref="L103" si="197">L102-K102</f>
        <v>7.5231481481481486E-3</v>
      </c>
      <c r="M103" s="17">
        <f t="shared" ref="M103" si="198">M102-L102</f>
        <v>4.7106481481481513E-3</v>
      </c>
      <c r="N103" s="17">
        <f t="shared" ref="N103" si="199">N102-M102</f>
        <v>1.6643518518518519E-2</v>
      </c>
      <c r="O103" s="17">
        <f t="shared" ref="O103" si="200">O102-N102</f>
        <v>1.440972222222222E-2</v>
      </c>
      <c r="P103" s="17">
        <f t="shared" ref="P103" si="201">P102-O102</f>
        <v>7.1759259259259259E-3</v>
      </c>
      <c r="Q103" s="17">
        <f t="shared" ref="Q103" si="202">Q102-P102</f>
        <v>1.1481481481481481E-2</v>
      </c>
      <c r="R103" s="17">
        <f t="shared" ref="R103" si="203">R102-Q102</f>
        <v>1.1504629629629629E-2</v>
      </c>
      <c r="S103" s="17">
        <f t="shared" ref="S103" si="204">S102-R102</f>
        <v>9.2939814814814725E-3</v>
      </c>
      <c r="T103" s="17">
        <f t="shared" ref="T103" si="205">T102-S102</f>
        <v>3.3287037037037046E-2</v>
      </c>
      <c r="U103" s="17"/>
      <c r="V103" s="17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</row>
    <row r="104" spans="1:36" x14ac:dyDescent="0.25">
      <c r="A104" s="2" t="s">
        <v>54</v>
      </c>
      <c r="B104" t="s">
        <v>47</v>
      </c>
      <c r="C104" t="s">
        <v>48</v>
      </c>
      <c r="D104" s="8">
        <v>105</v>
      </c>
      <c r="E104" s="8">
        <v>35</v>
      </c>
      <c r="F104" s="8">
        <v>5</v>
      </c>
      <c r="G104" s="12">
        <v>0.144375</v>
      </c>
      <c r="H104">
        <v>210</v>
      </c>
      <c r="I104" s="1">
        <v>0.41526620370370365</v>
      </c>
      <c r="J104" s="1">
        <v>0.55964120370370374</v>
      </c>
      <c r="K104" s="7">
        <v>105</v>
      </c>
      <c r="L104">
        <v>101</v>
      </c>
      <c r="M104">
        <v>104</v>
      </c>
      <c r="N104">
        <v>102</v>
      </c>
      <c r="O104">
        <v>103</v>
      </c>
      <c r="P104">
        <v>106</v>
      </c>
      <c r="Q104">
        <v>107</v>
      </c>
      <c r="R104">
        <v>109</v>
      </c>
      <c r="S104">
        <v>114</v>
      </c>
      <c r="T104">
        <v>119</v>
      </c>
      <c r="U104">
        <v>122</v>
      </c>
      <c r="V104">
        <v>125</v>
      </c>
      <c r="W104">
        <v>127</v>
      </c>
      <c r="X104">
        <v>117</v>
      </c>
      <c r="Y104">
        <v>113</v>
      </c>
      <c r="Z104">
        <v>108</v>
      </c>
      <c r="AA104" s="2" t="s">
        <v>55</v>
      </c>
    </row>
    <row r="105" spans="1:36" x14ac:dyDescent="0.25">
      <c r="G105" s="13"/>
      <c r="K105" s="6">
        <v>5.7870370370370376E-3</v>
      </c>
      <c r="L105" s="1">
        <v>1.357638888888889E-2</v>
      </c>
      <c r="M105" s="1">
        <v>2.0752314814814814E-2</v>
      </c>
      <c r="N105" s="1">
        <v>2.4976851851851851E-2</v>
      </c>
      <c r="O105" s="1">
        <v>2.7685185185185188E-2</v>
      </c>
      <c r="P105" s="1">
        <v>3.9409722222222221E-2</v>
      </c>
      <c r="Q105" s="1">
        <v>4.3645833333333335E-2</v>
      </c>
      <c r="R105" s="1">
        <v>5.0231481481481481E-2</v>
      </c>
      <c r="S105" s="1">
        <v>5.7615740740740738E-2</v>
      </c>
      <c r="T105" s="1">
        <v>7.5613425925925917E-2</v>
      </c>
      <c r="U105" s="1">
        <v>9.1516203703703711E-2</v>
      </c>
      <c r="V105" s="1">
        <v>0.10053240740740742</v>
      </c>
      <c r="W105" s="1">
        <v>0.11342592592592593</v>
      </c>
      <c r="X105" s="1">
        <v>0.12783564814814816</v>
      </c>
      <c r="Y105" s="1">
        <v>0.13412037037037036</v>
      </c>
      <c r="Z105" s="1">
        <v>0.13900462962962964</v>
      </c>
      <c r="AA105" s="1">
        <f>$G104</f>
        <v>0.144375</v>
      </c>
    </row>
    <row r="106" spans="1:36" x14ac:dyDescent="0.25">
      <c r="G106" s="13"/>
      <c r="K106" s="6">
        <f>K105</f>
        <v>5.7870370370370376E-3</v>
      </c>
      <c r="L106" s="1">
        <f t="shared" ref="L106" si="206">L105-K105</f>
        <v>7.789351851851852E-3</v>
      </c>
      <c r="M106" s="1">
        <f t="shared" ref="M106" si="207">M105-L105</f>
        <v>7.1759259259259241E-3</v>
      </c>
      <c r="N106" s="1">
        <f t="shared" ref="N106" si="208">N105-M105</f>
        <v>4.2245370370370371E-3</v>
      </c>
      <c r="O106" s="1">
        <f t="shared" ref="O106" si="209">O105-N105</f>
        <v>2.7083333333333369E-3</v>
      </c>
      <c r="P106" s="1">
        <f t="shared" ref="P106" si="210">P105-O105</f>
        <v>1.1724537037037033E-2</v>
      </c>
      <c r="Q106" s="1">
        <f t="shared" ref="Q106" si="211">Q105-P105</f>
        <v>4.2361111111111141E-3</v>
      </c>
      <c r="R106" s="1">
        <f t="shared" ref="R106" si="212">R105-Q105</f>
        <v>6.585648148148146E-3</v>
      </c>
      <c r="S106" s="1">
        <f t="shared" ref="S106" si="213">S105-R105</f>
        <v>7.3842592592592571E-3</v>
      </c>
      <c r="T106" s="1">
        <f t="shared" ref="T106" si="214">T105-S105</f>
        <v>1.7997685185185179E-2</v>
      </c>
      <c r="U106" s="1">
        <f t="shared" ref="U106" si="215">U105-T105</f>
        <v>1.5902777777777793E-2</v>
      </c>
      <c r="V106" s="1">
        <f t="shared" ref="V106" si="216">V105-U105</f>
        <v>9.0162037037037068E-3</v>
      </c>
      <c r="W106" s="1">
        <f t="shared" ref="W106" si="217">W105-V105</f>
        <v>1.2893518518518512E-2</v>
      </c>
      <c r="X106" s="1">
        <f t="shared" ref="X106" si="218">X105-W105</f>
        <v>1.4409722222222227E-2</v>
      </c>
      <c r="Y106" s="1">
        <f t="shared" ref="Y106" si="219">Y105-X105</f>
        <v>6.2847222222222054E-3</v>
      </c>
      <c r="Z106" s="1">
        <f t="shared" ref="Z106" si="220">Z105-Y105</f>
        <v>4.8842592592592826E-3</v>
      </c>
      <c r="AA106" s="1">
        <f t="shared" ref="AA106" si="221">AA105-Z105</f>
        <v>5.3703703703703587E-3</v>
      </c>
    </row>
    <row r="107" spans="1:36" x14ac:dyDescent="0.25">
      <c r="A107" s="19" t="s">
        <v>22</v>
      </c>
      <c r="B107" s="14" t="s">
        <v>12</v>
      </c>
      <c r="C107" s="14" t="s">
        <v>13</v>
      </c>
      <c r="D107" s="15">
        <v>75</v>
      </c>
      <c r="E107" s="15">
        <v>36</v>
      </c>
      <c r="F107" s="15">
        <v>10</v>
      </c>
      <c r="G107" s="16">
        <v>7.0127314814814809E-2</v>
      </c>
      <c r="H107" s="14">
        <v>0</v>
      </c>
      <c r="I107" s="17">
        <v>0.4138310185185185</v>
      </c>
      <c r="J107" s="17">
        <v>0.48395833333333332</v>
      </c>
      <c r="K107" s="18">
        <v>108</v>
      </c>
      <c r="L107" s="14">
        <v>111</v>
      </c>
      <c r="M107" s="14">
        <v>110</v>
      </c>
      <c r="N107" s="14">
        <v>112</v>
      </c>
      <c r="O107" s="19" t="s">
        <v>55</v>
      </c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</row>
    <row r="108" spans="1:36" x14ac:dyDescent="0.25">
      <c r="A108" s="19"/>
      <c r="B108" s="14"/>
      <c r="C108" s="14"/>
      <c r="D108" s="15"/>
      <c r="E108" s="20"/>
      <c r="F108" s="15"/>
      <c r="G108" s="16"/>
      <c r="H108" s="14"/>
      <c r="I108" s="17"/>
      <c r="J108" s="17"/>
      <c r="K108" s="21">
        <v>1.6053240740740739E-2</v>
      </c>
      <c r="L108" s="17">
        <v>2.4560185185185185E-2</v>
      </c>
      <c r="M108" s="17">
        <v>3.2129629629629626E-2</v>
      </c>
      <c r="N108" s="17">
        <v>4.7557870370370368E-2</v>
      </c>
      <c r="O108" s="17">
        <f>$G107</f>
        <v>7.0127314814814809E-2</v>
      </c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</row>
    <row r="109" spans="1:36" x14ac:dyDescent="0.25">
      <c r="A109" s="19"/>
      <c r="B109" s="14"/>
      <c r="C109" s="14"/>
      <c r="D109" s="15"/>
      <c r="E109" s="20"/>
      <c r="F109" s="15"/>
      <c r="G109" s="16"/>
      <c r="H109" s="14"/>
      <c r="I109" s="17"/>
      <c r="J109" s="17"/>
      <c r="K109" s="21">
        <f>K108</f>
        <v>1.6053240740740739E-2</v>
      </c>
      <c r="L109" s="17">
        <f t="shared" ref="L109" si="222">L108-K108</f>
        <v>8.5069444444444454E-3</v>
      </c>
      <c r="M109" s="17">
        <f t="shared" ref="M109" si="223">M108-L108</f>
        <v>7.5694444444444411E-3</v>
      </c>
      <c r="N109" s="17">
        <f t="shared" ref="N109" si="224">N108-M108</f>
        <v>1.5428240740740742E-2</v>
      </c>
      <c r="O109" s="17">
        <f t="shared" ref="O109" si="225">O108-N108</f>
        <v>2.2569444444444441E-2</v>
      </c>
      <c r="P109" s="17"/>
      <c r="Q109" s="17"/>
      <c r="R109" s="17"/>
      <c r="S109" s="17"/>
      <c r="T109" s="17"/>
      <c r="U109" s="17"/>
      <c r="V109" s="17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</row>
    <row r="110" spans="1:36" x14ac:dyDescent="0.25">
      <c r="A110" s="2" t="s">
        <v>45</v>
      </c>
      <c r="B110" t="s">
        <v>40</v>
      </c>
      <c r="C110" t="s">
        <v>28</v>
      </c>
      <c r="D110" s="8">
        <v>0</v>
      </c>
      <c r="E110" s="8">
        <v>37</v>
      </c>
      <c r="F110" s="8">
        <v>16</v>
      </c>
      <c r="G110" s="12">
        <v>0.15578703703703703</v>
      </c>
      <c r="H110">
        <v>300</v>
      </c>
      <c r="I110" s="1">
        <v>0.42939814814814814</v>
      </c>
      <c r="J110" s="1">
        <v>0.58518518518518514</v>
      </c>
      <c r="K110" s="7">
        <v>105</v>
      </c>
      <c r="L110">
        <v>101</v>
      </c>
      <c r="M110">
        <v>102</v>
      </c>
      <c r="N110">
        <v>104</v>
      </c>
      <c r="O110">
        <v>103</v>
      </c>
      <c r="P110">
        <v>107</v>
      </c>
      <c r="Q110">
        <v>109</v>
      </c>
      <c r="R110">
        <v>114</v>
      </c>
      <c r="S110">
        <v>117</v>
      </c>
      <c r="T110">
        <v>120</v>
      </c>
      <c r="U110">
        <v>119</v>
      </c>
      <c r="V110">
        <v>122</v>
      </c>
      <c r="W110">
        <v>123</v>
      </c>
      <c r="X110">
        <v>125</v>
      </c>
      <c r="Y110">
        <v>127</v>
      </c>
      <c r="Z110">
        <v>118</v>
      </c>
      <c r="AA110" s="2" t="s">
        <v>55</v>
      </c>
    </row>
    <row r="111" spans="1:36" x14ac:dyDescent="0.25">
      <c r="E111" s="9"/>
      <c r="G111" s="12"/>
      <c r="I111" s="1"/>
      <c r="J111" s="1"/>
      <c r="K111" s="6">
        <v>5.8333333333333336E-3</v>
      </c>
      <c r="L111" s="1">
        <v>1.4340277777777776E-2</v>
      </c>
      <c r="M111" s="1">
        <v>1.6516203703703703E-2</v>
      </c>
      <c r="N111" s="1">
        <v>1.951388888888889E-2</v>
      </c>
      <c r="O111" s="1">
        <v>2.5266203703703704E-2</v>
      </c>
      <c r="P111" s="1">
        <v>3.3333333333333333E-2</v>
      </c>
      <c r="Q111" s="1">
        <v>4.0590277777777781E-2</v>
      </c>
      <c r="R111" s="1">
        <v>5.0601851851851849E-2</v>
      </c>
      <c r="S111" s="1">
        <v>5.8634259259259254E-2</v>
      </c>
      <c r="T111" s="1">
        <v>6.5752314814814819E-2</v>
      </c>
      <c r="U111" s="1">
        <v>7.4131944444444445E-2</v>
      </c>
      <c r="V111" s="1">
        <v>8.1736111111111107E-2</v>
      </c>
      <c r="W111" s="1">
        <v>9.1643518518518527E-2</v>
      </c>
      <c r="X111" s="1">
        <v>9.824074074074074E-2</v>
      </c>
      <c r="Y111" s="1">
        <v>0.11363425925925925</v>
      </c>
      <c r="Z111" s="1">
        <v>0.13012731481481482</v>
      </c>
      <c r="AA111" s="1">
        <f>$G110</f>
        <v>0.15578703703703703</v>
      </c>
    </row>
    <row r="112" spans="1:36" x14ac:dyDescent="0.25">
      <c r="E112" s="9"/>
      <c r="G112" s="12"/>
      <c r="I112" s="1"/>
      <c r="J112" s="1"/>
      <c r="K112" s="6">
        <f>K111</f>
        <v>5.8333333333333336E-3</v>
      </c>
      <c r="L112" s="1">
        <f t="shared" ref="L112" si="226">L111-K111</f>
        <v>8.506944444444442E-3</v>
      </c>
      <c r="M112" s="1">
        <f t="shared" ref="M112" si="227">M111-L111</f>
        <v>2.1759259259259266E-3</v>
      </c>
      <c r="N112" s="1">
        <f t="shared" ref="N112" si="228">N111-M111</f>
        <v>2.9976851851851866E-3</v>
      </c>
      <c r="O112" s="1">
        <f t="shared" ref="O112" si="229">O111-N111</f>
        <v>5.7523148148148143E-3</v>
      </c>
      <c r="P112" s="1">
        <f t="shared" ref="P112" si="230">P111-O111</f>
        <v>8.067129629629629E-3</v>
      </c>
      <c r="Q112" s="1">
        <f t="shared" ref="Q112" si="231">Q111-P111</f>
        <v>7.2569444444444478E-3</v>
      </c>
      <c r="R112" s="1">
        <f t="shared" ref="R112" si="232">R111-Q111</f>
        <v>1.0011574074074069E-2</v>
      </c>
      <c r="S112" s="1">
        <f t="shared" ref="S112" si="233">S111-R111</f>
        <v>8.0324074074074048E-3</v>
      </c>
      <c r="T112" s="1">
        <f t="shared" ref="T112" si="234">T111-S111</f>
        <v>7.118055555555565E-3</v>
      </c>
      <c r="U112" s="1">
        <f t="shared" ref="U112" si="235">U111-T111</f>
        <v>8.3796296296296258E-3</v>
      </c>
      <c r="V112" s="1">
        <f t="shared" ref="V112" si="236">V111-U111</f>
        <v>7.6041666666666619E-3</v>
      </c>
      <c r="W112" s="1">
        <f t="shared" ref="W112" si="237">W111-V111</f>
        <v>9.9074074074074203E-3</v>
      </c>
      <c r="X112" s="1">
        <f t="shared" ref="X112" si="238">X111-W111</f>
        <v>6.5972222222222127E-3</v>
      </c>
      <c r="Y112" s="1">
        <f t="shared" ref="Y112" si="239">Y111-X111</f>
        <v>1.5393518518518515E-2</v>
      </c>
      <c r="Z112" s="1">
        <f t="shared" ref="Z112" si="240">Z111-Y111</f>
        <v>1.6493055555555566E-2</v>
      </c>
      <c r="AA112" s="1">
        <f t="shared" ref="AA112" si="241">AA111-Z111</f>
        <v>2.5659722222222209E-2</v>
      </c>
    </row>
    <row r="113" spans="1:36" x14ac:dyDescent="0.25">
      <c r="A113" s="19" t="s">
        <v>23</v>
      </c>
      <c r="B113" s="14" t="s">
        <v>24</v>
      </c>
      <c r="C113" s="14" t="s">
        <v>25</v>
      </c>
      <c r="D113" s="15">
        <v>0</v>
      </c>
      <c r="E113" s="15">
        <v>38</v>
      </c>
      <c r="F113" s="15">
        <v>1</v>
      </c>
      <c r="G113" s="16">
        <v>0.15828703703703703</v>
      </c>
      <c r="H113" s="14">
        <v>345</v>
      </c>
      <c r="I113" s="17">
        <v>0.41774305555555552</v>
      </c>
      <c r="J113" s="17">
        <v>0.57603009259259264</v>
      </c>
      <c r="K113" s="18">
        <v>105</v>
      </c>
      <c r="L113" s="14">
        <v>104</v>
      </c>
      <c r="M113" s="14">
        <v>101</v>
      </c>
      <c r="N113" s="14">
        <v>102</v>
      </c>
      <c r="O113" s="14">
        <v>103</v>
      </c>
      <c r="P113" s="14">
        <v>107</v>
      </c>
      <c r="Q113" s="14">
        <v>106</v>
      </c>
      <c r="R113" s="14">
        <v>108</v>
      </c>
      <c r="S113" s="14">
        <v>111</v>
      </c>
      <c r="T113" s="14">
        <v>110</v>
      </c>
      <c r="U113" s="14">
        <v>112</v>
      </c>
      <c r="V113" s="14">
        <v>114</v>
      </c>
      <c r="W113" s="14">
        <v>119</v>
      </c>
      <c r="X113" s="14">
        <v>122</v>
      </c>
      <c r="Y113" s="14">
        <v>123</v>
      </c>
      <c r="Z113" s="14">
        <v>125</v>
      </c>
      <c r="AA113" s="14">
        <v>127</v>
      </c>
      <c r="AB113" s="14">
        <v>118</v>
      </c>
      <c r="AC113" s="19" t="s">
        <v>55</v>
      </c>
      <c r="AD113" s="14"/>
      <c r="AE113" s="14"/>
      <c r="AF113" s="14"/>
      <c r="AG113" s="14"/>
      <c r="AH113" s="14"/>
      <c r="AI113" s="14"/>
      <c r="AJ113" s="14"/>
    </row>
    <row r="114" spans="1:36" x14ac:dyDescent="0.25">
      <c r="A114" s="19"/>
      <c r="B114" s="14"/>
      <c r="C114" s="14"/>
      <c r="D114" s="15"/>
      <c r="E114" s="20"/>
      <c r="F114" s="15"/>
      <c r="G114" s="16"/>
      <c r="H114" s="14"/>
      <c r="I114" s="17"/>
      <c r="J114" s="17"/>
      <c r="K114" s="21">
        <v>7.013888888888889E-3</v>
      </c>
      <c r="L114" s="17">
        <v>1.6863425925925928E-2</v>
      </c>
      <c r="M114" s="17">
        <v>2.164351851851852E-2</v>
      </c>
      <c r="N114" s="17">
        <v>2.7349537037037037E-2</v>
      </c>
      <c r="O114" s="17">
        <v>3.0115740740740738E-2</v>
      </c>
      <c r="P114" s="17">
        <v>3.9780092592592589E-2</v>
      </c>
      <c r="Q114" s="17">
        <v>4.3981481481481483E-2</v>
      </c>
      <c r="R114" s="17">
        <v>5.230324074074074E-2</v>
      </c>
      <c r="S114" s="17">
        <v>5.6238425925925928E-2</v>
      </c>
      <c r="T114" s="17">
        <v>6.0127314814814814E-2</v>
      </c>
      <c r="U114" s="17">
        <v>6.6956018518518512E-2</v>
      </c>
      <c r="V114" s="17">
        <v>7.3668981481481488E-2</v>
      </c>
      <c r="W114" s="17">
        <v>8.8020833333333326E-2</v>
      </c>
      <c r="X114" s="17">
        <v>9.7002314814814805E-2</v>
      </c>
      <c r="Y114" s="17">
        <v>0.10559027777777778</v>
      </c>
      <c r="Z114" s="17">
        <v>0.11093750000000001</v>
      </c>
      <c r="AA114" s="17">
        <v>0.12453703703703704</v>
      </c>
      <c r="AB114" s="17">
        <v>0.13758101851851853</v>
      </c>
      <c r="AC114" s="17">
        <f>$G113</f>
        <v>0.15828703703703703</v>
      </c>
      <c r="AD114" s="14"/>
      <c r="AE114" s="14"/>
      <c r="AF114" s="14"/>
      <c r="AG114" s="14"/>
      <c r="AH114" s="14"/>
      <c r="AI114" s="14"/>
      <c r="AJ114" s="14"/>
    </row>
    <row r="115" spans="1:36" x14ac:dyDescent="0.25">
      <c r="A115" s="19"/>
      <c r="B115" s="14"/>
      <c r="C115" s="14"/>
      <c r="D115" s="15"/>
      <c r="E115" s="20"/>
      <c r="F115" s="15"/>
      <c r="G115" s="16"/>
      <c r="H115" s="14"/>
      <c r="I115" s="17"/>
      <c r="J115" s="17"/>
      <c r="K115" s="21">
        <f>K114</f>
        <v>7.013888888888889E-3</v>
      </c>
      <c r="L115" s="17">
        <f t="shared" ref="L115" si="242">L114-K114</f>
        <v>9.8495370370370386E-3</v>
      </c>
      <c r="M115" s="17">
        <f t="shared" ref="M115" si="243">M114-L114</f>
        <v>4.7800925925925927E-3</v>
      </c>
      <c r="N115" s="17">
        <f t="shared" ref="N115" si="244">N114-M114</f>
        <v>5.7060185185185165E-3</v>
      </c>
      <c r="O115" s="17">
        <f t="shared" ref="O115" si="245">O114-N114</f>
        <v>2.7662037037037013E-3</v>
      </c>
      <c r="P115" s="17">
        <f t="shared" ref="P115" si="246">P114-O114</f>
        <v>9.6643518518518511E-3</v>
      </c>
      <c r="Q115" s="17">
        <f t="shared" ref="Q115" si="247">Q114-P114</f>
        <v>4.2013888888888934E-3</v>
      </c>
      <c r="R115" s="17">
        <f t="shared" ref="R115" si="248">R114-Q114</f>
        <v>8.3217592592592579E-3</v>
      </c>
      <c r="S115" s="17">
        <f t="shared" ref="S115" si="249">S114-R114</f>
        <v>3.9351851851851874E-3</v>
      </c>
      <c r="T115" s="17">
        <f t="shared" ref="T115" si="250">T114-S114</f>
        <v>3.8888888888888862E-3</v>
      </c>
      <c r="U115" s="17">
        <f t="shared" ref="U115" si="251">U114-T114</f>
        <v>6.8287037037036979E-3</v>
      </c>
      <c r="V115" s="17">
        <f t="shared" ref="V115" si="252">V114-U114</f>
        <v>6.7129629629629761E-3</v>
      </c>
      <c r="W115" s="17">
        <f t="shared" ref="W115" si="253">W114-V114</f>
        <v>1.4351851851851838E-2</v>
      </c>
      <c r="X115" s="17">
        <f t="shared" ref="X115" si="254">X114-W114</f>
        <v>8.9814814814814792E-3</v>
      </c>
      <c r="Y115" s="17">
        <f t="shared" ref="Y115" si="255">Y114-X114</f>
        <v>8.5879629629629778E-3</v>
      </c>
      <c r="Z115" s="17">
        <f t="shared" ref="Z115" si="256">Z114-Y114</f>
        <v>5.3472222222222254E-3</v>
      </c>
      <c r="AA115" s="17">
        <f t="shared" ref="AA115" si="257">AA114-Z114</f>
        <v>1.3599537037037035E-2</v>
      </c>
      <c r="AB115" s="17">
        <f t="shared" ref="AB115" si="258">AB114-AA114</f>
        <v>1.304398148148149E-2</v>
      </c>
      <c r="AC115" s="17">
        <f t="shared" ref="AC115" si="259">AC114-AB114</f>
        <v>2.0706018518518499E-2</v>
      </c>
      <c r="AD115" s="14"/>
      <c r="AE115" s="14"/>
      <c r="AF115" s="14"/>
      <c r="AG115" s="14"/>
      <c r="AH115" s="14"/>
      <c r="AI115" s="14"/>
      <c r="AJ115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Rosemary</dc:creator>
  <cp:lastModifiedBy>Rosemary</cp:lastModifiedBy>
  <dcterms:created xsi:type="dcterms:W3CDTF">2016-04-18T22:55:08Z</dcterms:created>
  <dcterms:modified xsi:type="dcterms:W3CDTF">2016-04-21T23:18:48Z</dcterms:modified>
</cp:coreProperties>
</file>