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8" i="1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3"/>
  <c r="A34"/>
  <c r="A37"/>
  <c r="A38"/>
  <c r="A39"/>
  <c r="A40"/>
  <c r="A41"/>
  <c r="A42"/>
  <c r="A43"/>
  <c r="A44"/>
  <c r="A45"/>
  <c r="A46"/>
  <c r="A47"/>
  <c r="A48"/>
  <c r="A49"/>
  <c r="A51"/>
  <c r="A52"/>
  <c r="A55"/>
  <c r="A56"/>
  <c r="A57"/>
  <c r="A60"/>
  <c r="A61"/>
  <c r="A62"/>
  <c r="A65"/>
  <c r="A66"/>
  <c r="A67"/>
  <c r="A68"/>
  <c r="A69"/>
  <c r="A70"/>
  <c r="A71"/>
  <c r="A75"/>
  <c r="A76"/>
  <c r="A77"/>
  <c r="A78"/>
  <c r="A79"/>
  <c r="A80"/>
  <c r="A96"/>
  <c r="A97"/>
  <c r="A104"/>
  <c r="A105"/>
  <c r="A107"/>
  <c r="A108"/>
  <c r="A109"/>
  <c r="A110"/>
  <c r="A112"/>
  <c r="A113"/>
  <c r="A114"/>
  <c r="A120"/>
  <c r="A121"/>
  <c r="A122"/>
  <c r="A123"/>
  <c r="A125"/>
  <c r="A126"/>
  <c r="A127"/>
  <c r="A128"/>
</calcChain>
</file>

<file path=xl/sharedStrings.xml><?xml version="1.0" encoding="utf-8"?>
<sst xmlns="http://schemas.openxmlformats.org/spreadsheetml/2006/main" count="260" uniqueCount="130">
  <si>
    <t>M: Solo men</t>
  </si>
  <si>
    <t>   Points</t>
  </si>
  <si>
    <t>   Penalties</t>
  </si>
  <si>
    <t>   Score</t>
  </si>
  <si>
    <t>  </t>
  </si>
  <si>
    <t>Tom Gibbs</t>
  </si>
  <si>
    <t>Anthony Emmet</t>
  </si>
  <si>
    <t>Ben Dowman</t>
  </si>
  <si>
    <t>Anthony Gill</t>
  </si>
  <si>
    <t>Ben Turner</t>
  </si>
  <si>
    <t>Bruce Attwood</t>
  </si>
  <si>
    <t>David Heffernan</t>
  </si>
  <si>
    <t>Matthew Woods</t>
  </si>
  <si>
    <t>Trevor Smith</t>
  </si>
  <si>
    <t>Andy Stubbs</t>
  </si>
  <si>
    <t>David Mainwaring</t>
  </si>
  <si>
    <t>Henry Syska</t>
  </si>
  <si>
    <t>Martin Oglesby</t>
  </si>
  <si>
    <t>David Cowgill</t>
  </si>
  <si>
    <t>Jack Smith</t>
  </si>
  <si>
    <t>Len Snowball</t>
  </si>
  <si>
    <t>Neil Gillson</t>
  </si>
  <si>
    <t>Neil Hazlehurst</t>
  </si>
  <si>
    <t>Rod Carter</t>
  </si>
  <si>
    <t>Chris Tuckey</t>
  </si>
  <si>
    <t>David Wilson</t>
  </si>
  <si>
    <t>Dale Lee</t>
  </si>
  <si>
    <t>Henry Clifford</t>
  </si>
  <si>
    <t>Mick Waplington</t>
  </si>
  <si>
    <t>Phil Morgan</t>
  </si>
  <si>
    <t>Graham Christian</t>
  </si>
  <si>
    <t>Steve Buckley</t>
  </si>
  <si>
    <t>James Smith</t>
  </si>
  <si>
    <t>Chris Stevens</t>
  </si>
  <si>
    <t>Dave Watson</t>
  </si>
  <si>
    <t>Jim Fisher</t>
  </si>
  <si>
    <t>Ian Lawton</t>
  </si>
  <si>
    <t>Norman French</t>
  </si>
  <si>
    <t>Paul Gorrill</t>
  </si>
  <si>
    <t>Ian Roberts</t>
  </si>
  <si>
    <t>John Quinton</t>
  </si>
  <si>
    <t>John Roberts</t>
  </si>
  <si>
    <t>Malcolm Hartley</t>
  </si>
  <si>
    <t>Peter Knott</t>
  </si>
  <si>
    <t>Ian Jones</t>
  </si>
  <si>
    <t>John Pullin</t>
  </si>
  <si>
    <t>Les Edlington</t>
  </si>
  <si>
    <t>Nigel Walker</t>
  </si>
  <si>
    <t>Phil Taylor</t>
  </si>
  <si>
    <t>Ray McGarry</t>
  </si>
  <si>
    <t>Howard Nicholson</t>
  </si>
  <si>
    <t>Mick Bramwell</t>
  </si>
  <si>
    <t>Pete Dowker</t>
  </si>
  <si>
    <t>W: Solo women</t>
  </si>
  <si>
    <t>Helen Jackson</t>
  </si>
  <si>
    <t>Jo Cleary</t>
  </si>
  <si>
    <t>Sally Ozanne</t>
  </si>
  <si>
    <t>Steph Jones</t>
  </si>
  <si>
    <t>Lucy Spain</t>
  </si>
  <si>
    <t>Anne Plant</t>
  </si>
  <si>
    <t>Lisa Whetter</t>
  </si>
  <si>
    <t>Sabrina Verjee</t>
  </si>
  <si>
    <t>Catriona Sutherland</t>
  </si>
  <si>
    <t>Carol McNeill</t>
  </si>
  <si>
    <t>Sue Woods</t>
  </si>
  <si>
    <t>Rachel Onions</t>
  </si>
  <si>
    <t>Ruth Walton</t>
  </si>
  <si>
    <t>Amanda Singleton</t>
  </si>
  <si>
    <t>Annie Kent</t>
  </si>
  <si>
    <t>Annie Samman</t>
  </si>
  <si>
    <t>Sue Edlington</t>
  </si>
  <si>
    <t>Claire Watson</t>
  </si>
  <si>
    <t>Zoe Cowgill</t>
  </si>
  <si>
    <t>Akiko Smith</t>
  </si>
  <si>
    <t>Anna Marie Jesson</t>
  </si>
  <si>
    <t>Bex Salmon</t>
  </si>
  <si>
    <t>Diana McClure</t>
  </si>
  <si>
    <t>Helen Bagley</t>
  </si>
  <si>
    <t>Catherine Willison</t>
  </si>
  <si>
    <t>Jan Speight</t>
  </si>
  <si>
    <t>Margaret Buckley</t>
  </si>
  <si>
    <t>Jun: Juniors</t>
  </si>
  <si>
    <t>Hannah Cleary Hughes</t>
  </si>
  <si>
    <t>Ben Kent &amp; Jack Byrne</t>
  </si>
  <si>
    <t>Alice Clews-Smith</t>
  </si>
  <si>
    <t>G: Generation pairs</t>
  </si>
  <si>
    <t>Paul &amp; Callum Noble</t>
  </si>
  <si>
    <t>Nigel &amp; William Dywes</t>
  </si>
  <si>
    <t>Paul &amp; Jim O'Reilly</t>
  </si>
  <si>
    <t>John &amp; Finn Harkes</t>
  </si>
  <si>
    <t>Mark &amp; Jamie Harris</t>
  </si>
  <si>
    <t>Mike &amp; Lucy Brooks &amp; Sarah Lomax</t>
  </si>
  <si>
    <t>Chris &amp; Ben Chinn</t>
  </si>
  <si>
    <t>Kate &amp; Ella Hollingham</t>
  </si>
  <si>
    <t>Sue &amp; Fenna Whittaker &amp; Catherine Savidge</t>
  </si>
  <si>
    <t>Andrew &amp; Eddie Leedham</t>
  </si>
  <si>
    <t>Gemma Fothergill &amp; Oliver Ridley</t>
  </si>
  <si>
    <t>P: Adult pairs / 3's</t>
  </si>
  <si>
    <t>Rachel &amp; Mike Toyn</t>
  </si>
  <si>
    <t>Beth Jackson &amp; Will Hall</t>
  </si>
  <si>
    <t>Lee &amp; Ben Procter</t>
  </si>
  <si>
    <t>Sarah &amp; Andrew Crozier</t>
  </si>
  <si>
    <t>Rebecca Delbridge &amp; Hazel Robinson</t>
  </si>
  <si>
    <t>Neil Towler &amp; Mark Tunndale</t>
  </si>
  <si>
    <t>Victoria Dodd &amp; Anthony Cooper</t>
  </si>
  <si>
    <t>Quentin Merrti &amp; Richard Lote</t>
  </si>
  <si>
    <t>Stevan Mason &amp; Severine Rault</t>
  </si>
  <si>
    <t>Jonathan Cooper &amp; Rachael Shreeve</t>
  </si>
  <si>
    <t>Colin &amp; Gillian Fell</t>
  </si>
  <si>
    <t>Garry Thomason &amp; Ian Ramsey</t>
  </si>
  <si>
    <t>Graham Clarke &amp; Martin Spetch</t>
  </si>
  <si>
    <t>Chris &amp; Bethan Naylor</t>
  </si>
  <si>
    <t>Tony Watson &amp; Gerald Winward</t>
  </si>
  <si>
    <t>M &amp; C Roper</t>
  </si>
  <si>
    <t>Cliff Etherden &amp; Isobel Williamson</t>
  </si>
  <si>
    <t>Marcelie Cassar &amp; Yvonne Cannon</t>
  </si>
  <si>
    <t>Dianne Draper &amp; Iona Wilson</t>
  </si>
  <si>
    <t>Martin Samman &amp; Ian Buchanan</t>
  </si>
  <si>
    <t>Ralph &amp; Pascale Hardman</t>
  </si>
  <si>
    <t>Vicky Whibley &amp; Tina Heutrey</t>
  </si>
  <si>
    <t>Lou Hinton &amp; Helen Carter</t>
  </si>
  <si>
    <t>John &amp; Laura Breen</t>
  </si>
  <si>
    <t>Sue Cox &amp; Jock Andrews</t>
  </si>
  <si>
    <t>Janet Clarke &amp; Jackie Fox</t>
  </si>
  <si>
    <t>Richard Dyson &amp; Nicola Smith</t>
  </si>
  <si>
    <t>Jackie &amp; Iain Kerr</t>
  </si>
  <si>
    <t>Cat Barker &amp; Gill Wooten-Jones</t>
  </si>
  <si>
    <t>Jane Fisher &amp; Juliet Proctor</t>
  </si>
  <si>
    <t>Lanequest Event 1</t>
  </si>
  <si>
    <t>Crooklands Hotel Endmoor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</si>
</sst>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.8000000000000007"/>
      <color theme="1"/>
      <name val="Arial"/>
      <family val="2"/>
    </font>
    <font>
      <b/>
      <sz val="8.8000000000000007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0" fillId="0" borderId="1" xfId="0" applyBorder="1"/>
    <xf numFmtId="0" fontId="3" fillId="0" borderId="0" xfId="0" applyNumberFormat="1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2"/>
  <sheetViews>
    <sheetView tabSelected="1" zoomScaleNormal="100" workbookViewId="0">
      <selection activeCell="S17" sqref="S15:S17"/>
    </sheetView>
  </sheetViews>
  <sheetFormatPr defaultRowHeight="15"/>
  <cols>
    <col min="1" max="1" width="11.85546875" style="1" customWidth="1"/>
    <col min="3" max="3" width="17.85546875" customWidth="1"/>
    <col min="4" max="4" width="7.42578125" style="12" bestFit="1" customWidth="1"/>
    <col min="5" max="5" width="11.140625" customWidth="1"/>
    <col min="6" max="6" width="11" style="12" customWidth="1"/>
  </cols>
  <sheetData>
    <row r="1" spans="1:6">
      <c r="A1" s="11" t="s">
        <v>128</v>
      </c>
    </row>
    <row r="2" spans="1:6" ht="15" customHeight="1">
      <c r="A2" s="11" t="s">
        <v>129</v>
      </c>
    </row>
    <row r="3" spans="1:6" ht="15" customHeight="1"/>
    <row r="4" spans="1:6">
      <c r="A4" s="3" t="s">
        <v>0</v>
      </c>
      <c r="B4" s="3"/>
      <c r="C4" s="3"/>
      <c r="D4" s="13" t="s">
        <v>1</v>
      </c>
      <c r="E4" s="4" t="s">
        <v>2</v>
      </c>
      <c r="F4" s="13" t="s">
        <v>3</v>
      </c>
    </row>
    <row r="5" spans="1:6">
      <c r="A5" s="5">
        <v>1</v>
      </c>
      <c r="B5" s="6" t="s">
        <v>4</v>
      </c>
      <c r="C5" s="6" t="s">
        <v>5</v>
      </c>
      <c r="D5" s="14">
        <v>334</v>
      </c>
      <c r="E5" s="7"/>
      <c r="F5" s="14">
        <v>334</v>
      </c>
    </row>
    <row r="6" spans="1:6">
      <c r="A6" s="8">
        <v>2</v>
      </c>
      <c r="B6" s="6" t="s">
        <v>4</v>
      </c>
      <c r="C6" s="6" t="s">
        <v>6</v>
      </c>
      <c r="D6" s="14">
        <v>320</v>
      </c>
      <c r="E6" s="7"/>
      <c r="F6" s="14">
        <v>320</v>
      </c>
    </row>
    <row r="7" spans="1:6">
      <c r="A7" s="8">
        <v>3</v>
      </c>
      <c r="B7" s="6" t="s">
        <v>4</v>
      </c>
      <c r="C7" s="6" t="s">
        <v>7</v>
      </c>
      <c r="D7" s="14">
        <v>312</v>
      </c>
      <c r="E7" s="7"/>
      <c r="F7" s="14">
        <v>312</v>
      </c>
    </row>
    <row r="8" spans="1:6">
      <c r="A8" s="8">
        <f>4</f>
        <v>4</v>
      </c>
      <c r="B8" s="6" t="s">
        <v>4</v>
      </c>
      <c r="C8" s="6" t="s">
        <v>8</v>
      </c>
      <c r="D8" s="14">
        <v>290</v>
      </c>
      <c r="E8" s="7"/>
      <c r="F8" s="14">
        <v>290</v>
      </c>
    </row>
    <row r="9" spans="1:6">
      <c r="A9" s="8">
        <f>4</f>
        <v>4</v>
      </c>
      <c r="B9" s="6" t="s">
        <v>4</v>
      </c>
      <c r="C9" s="6" t="s">
        <v>9</v>
      </c>
      <c r="D9" s="14">
        <v>290</v>
      </c>
      <c r="E9" s="7"/>
      <c r="F9" s="14">
        <v>290</v>
      </c>
    </row>
    <row r="10" spans="1:6">
      <c r="A10" s="8">
        <f>4</f>
        <v>4</v>
      </c>
      <c r="B10" s="6" t="s">
        <v>4</v>
      </c>
      <c r="C10" s="6" t="s">
        <v>10</v>
      </c>
      <c r="D10" s="14">
        <v>290</v>
      </c>
      <c r="E10" s="7"/>
      <c r="F10" s="14">
        <v>290</v>
      </c>
    </row>
    <row r="11" spans="1:6">
      <c r="A11" s="8">
        <f>4</f>
        <v>4</v>
      </c>
      <c r="B11" s="6" t="s">
        <v>4</v>
      </c>
      <c r="C11" s="6" t="s">
        <v>11</v>
      </c>
      <c r="D11" s="14">
        <v>290</v>
      </c>
      <c r="E11" s="7"/>
      <c r="F11" s="14">
        <v>290</v>
      </c>
    </row>
    <row r="12" spans="1:6">
      <c r="A12" s="8">
        <f>4</f>
        <v>4</v>
      </c>
      <c r="B12" s="6" t="s">
        <v>4</v>
      </c>
      <c r="C12" s="6" t="s">
        <v>12</v>
      </c>
      <c r="D12" s="14">
        <v>290</v>
      </c>
      <c r="E12" s="7"/>
      <c r="F12" s="14">
        <v>290</v>
      </c>
    </row>
    <row r="13" spans="1:6">
      <c r="A13" s="8">
        <f>4</f>
        <v>4</v>
      </c>
      <c r="B13" s="6" t="s">
        <v>4</v>
      </c>
      <c r="C13" s="6" t="s">
        <v>13</v>
      </c>
      <c r="D13" s="14">
        <v>290</v>
      </c>
      <c r="E13" s="7"/>
      <c r="F13" s="14">
        <v>290</v>
      </c>
    </row>
    <row r="14" spans="1:6">
      <c r="A14" s="8">
        <f>10</f>
        <v>10</v>
      </c>
      <c r="B14" s="6" t="s">
        <v>4</v>
      </c>
      <c r="C14" s="6" t="s">
        <v>14</v>
      </c>
      <c r="D14" s="14">
        <v>270</v>
      </c>
      <c r="E14" s="7"/>
      <c r="F14" s="14">
        <v>270</v>
      </c>
    </row>
    <row r="15" spans="1:6">
      <c r="A15" s="8">
        <f>10</f>
        <v>10</v>
      </c>
      <c r="B15" s="6" t="s">
        <v>4</v>
      </c>
      <c r="C15" s="6" t="s">
        <v>15</v>
      </c>
      <c r="D15" s="14">
        <v>270</v>
      </c>
      <c r="E15" s="7"/>
      <c r="F15" s="14">
        <v>270</v>
      </c>
    </row>
    <row r="16" spans="1:6">
      <c r="A16" s="8">
        <f>10</f>
        <v>10</v>
      </c>
      <c r="B16" s="6" t="s">
        <v>4</v>
      </c>
      <c r="C16" s="6" t="s">
        <v>16</v>
      </c>
      <c r="D16" s="14">
        <v>270</v>
      </c>
      <c r="E16" s="7"/>
      <c r="F16" s="14">
        <v>270</v>
      </c>
    </row>
    <row r="17" spans="1:6">
      <c r="A17" s="8">
        <f>10</f>
        <v>10</v>
      </c>
      <c r="B17" s="6" t="s">
        <v>4</v>
      </c>
      <c r="C17" s="6" t="s">
        <v>17</v>
      </c>
      <c r="D17" s="14">
        <v>270</v>
      </c>
      <c r="E17" s="7"/>
      <c r="F17" s="14">
        <v>270</v>
      </c>
    </row>
    <row r="18" spans="1:6">
      <c r="A18" s="8">
        <f>10</f>
        <v>10</v>
      </c>
      <c r="B18" s="6" t="s">
        <v>4</v>
      </c>
      <c r="C18" s="6" t="s">
        <v>18</v>
      </c>
      <c r="D18" s="14">
        <v>280</v>
      </c>
      <c r="E18" s="7">
        <v>10</v>
      </c>
      <c r="F18" s="14">
        <v>270</v>
      </c>
    </row>
    <row r="19" spans="1:6">
      <c r="A19" s="8">
        <f>15</f>
        <v>15</v>
      </c>
      <c r="B19" s="6" t="s">
        <v>4</v>
      </c>
      <c r="C19" s="6" t="s">
        <v>19</v>
      </c>
      <c r="D19" s="14">
        <v>260</v>
      </c>
      <c r="E19" s="7"/>
      <c r="F19" s="14">
        <v>260</v>
      </c>
    </row>
    <row r="20" spans="1:6">
      <c r="A20" s="8">
        <f>15</f>
        <v>15</v>
      </c>
      <c r="B20" s="6" t="s">
        <v>4</v>
      </c>
      <c r="C20" s="6" t="s">
        <v>20</v>
      </c>
      <c r="D20" s="14">
        <v>260</v>
      </c>
      <c r="E20" s="7"/>
      <c r="F20" s="14">
        <v>260</v>
      </c>
    </row>
    <row r="21" spans="1:6">
      <c r="A21" s="8">
        <f>15</f>
        <v>15</v>
      </c>
      <c r="B21" s="6" t="s">
        <v>4</v>
      </c>
      <c r="C21" s="6" t="s">
        <v>21</v>
      </c>
      <c r="D21" s="14">
        <v>260</v>
      </c>
      <c r="E21" s="7"/>
      <c r="F21" s="14">
        <v>260</v>
      </c>
    </row>
    <row r="22" spans="1:6">
      <c r="A22" s="8">
        <f>15</f>
        <v>15</v>
      </c>
      <c r="B22" s="6" t="s">
        <v>4</v>
      </c>
      <c r="C22" s="6" t="s">
        <v>22</v>
      </c>
      <c r="D22" s="14">
        <v>260</v>
      </c>
      <c r="E22" s="7"/>
      <c r="F22" s="14">
        <v>260</v>
      </c>
    </row>
    <row r="23" spans="1:6">
      <c r="A23" s="8">
        <f>15</f>
        <v>15</v>
      </c>
      <c r="B23" s="6" t="s">
        <v>4</v>
      </c>
      <c r="C23" s="6" t="s">
        <v>23</v>
      </c>
      <c r="D23" s="14">
        <v>260</v>
      </c>
      <c r="E23" s="7"/>
      <c r="F23" s="14">
        <v>260</v>
      </c>
    </row>
    <row r="24" spans="1:6">
      <c r="A24" s="8">
        <f>20</f>
        <v>20</v>
      </c>
      <c r="B24" s="6" t="s">
        <v>4</v>
      </c>
      <c r="C24" s="6" t="s">
        <v>24</v>
      </c>
      <c r="D24" s="14">
        <v>260</v>
      </c>
      <c r="E24" s="7">
        <v>6</v>
      </c>
      <c r="F24" s="14">
        <v>254</v>
      </c>
    </row>
    <row r="25" spans="1:6">
      <c r="A25" s="8">
        <f>20</f>
        <v>20</v>
      </c>
      <c r="B25" s="6" t="s">
        <v>4</v>
      </c>
      <c r="C25" s="6" t="s">
        <v>25</v>
      </c>
      <c r="D25" s="14">
        <v>260</v>
      </c>
      <c r="E25" s="7">
        <v>6</v>
      </c>
      <c r="F25" s="14">
        <v>254</v>
      </c>
    </row>
    <row r="26" spans="1:6">
      <c r="A26" s="8">
        <f>22</f>
        <v>22</v>
      </c>
      <c r="B26" s="6" t="s">
        <v>4</v>
      </c>
      <c r="C26" s="6" t="s">
        <v>26</v>
      </c>
      <c r="D26" s="14">
        <v>250</v>
      </c>
      <c r="E26" s="7"/>
      <c r="F26" s="14">
        <v>250</v>
      </c>
    </row>
    <row r="27" spans="1:6">
      <c r="A27" s="8">
        <f>22</f>
        <v>22</v>
      </c>
      <c r="B27" s="6" t="s">
        <v>4</v>
      </c>
      <c r="C27" s="6" t="s">
        <v>27</v>
      </c>
      <c r="D27" s="14">
        <v>250</v>
      </c>
      <c r="E27" s="7"/>
      <c r="F27" s="14">
        <v>250</v>
      </c>
    </row>
    <row r="28" spans="1:6">
      <c r="A28" s="8">
        <f>22</f>
        <v>22</v>
      </c>
      <c r="B28" s="6" t="s">
        <v>4</v>
      </c>
      <c r="C28" s="6" t="s">
        <v>28</v>
      </c>
      <c r="D28" s="14">
        <v>250</v>
      </c>
      <c r="E28" s="7"/>
      <c r="F28" s="14">
        <v>250</v>
      </c>
    </row>
    <row r="29" spans="1:6">
      <c r="A29" s="8">
        <f>22</f>
        <v>22</v>
      </c>
      <c r="B29" s="6" t="s">
        <v>4</v>
      </c>
      <c r="C29" s="6" t="s">
        <v>29</v>
      </c>
      <c r="D29" s="14">
        <v>280</v>
      </c>
      <c r="E29" s="7">
        <v>30</v>
      </c>
      <c r="F29" s="14">
        <v>250</v>
      </c>
    </row>
    <row r="30" spans="1:6">
      <c r="A30" s="8">
        <v>26</v>
      </c>
      <c r="B30" s="6" t="s">
        <v>4</v>
      </c>
      <c r="C30" s="6" t="s">
        <v>30</v>
      </c>
      <c r="D30" s="14">
        <v>250</v>
      </c>
      <c r="E30" s="7">
        <v>4</v>
      </c>
      <c r="F30" s="14">
        <v>246</v>
      </c>
    </row>
    <row r="31" spans="1:6">
      <c r="A31" s="8">
        <v>27</v>
      </c>
      <c r="B31" s="6" t="s">
        <v>4</v>
      </c>
      <c r="C31" s="6" t="s">
        <v>31</v>
      </c>
      <c r="D31" s="14">
        <v>260</v>
      </c>
      <c r="E31" s="7">
        <v>15</v>
      </c>
      <c r="F31" s="14">
        <v>245</v>
      </c>
    </row>
    <row r="32" spans="1:6">
      <c r="A32" s="8">
        <v>28</v>
      </c>
      <c r="B32" s="6" t="s">
        <v>4</v>
      </c>
      <c r="C32" s="6" t="s">
        <v>32</v>
      </c>
      <c r="D32" s="14">
        <v>240</v>
      </c>
      <c r="E32" s="7"/>
      <c r="F32" s="14">
        <v>240</v>
      </c>
    </row>
    <row r="33" spans="1:6">
      <c r="A33" s="8">
        <f>29</f>
        <v>29</v>
      </c>
      <c r="B33" s="6" t="s">
        <v>4</v>
      </c>
      <c r="C33" s="6" t="s">
        <v>33</v>
      </c>
      <c r="D33" s="14">
        <v>230</v>
      </c>
      <c r="E33" s="7"/>
      <c r="F33" s="14">
        <v>230</v>
      </c>
    </row>
    <row r="34" spans="1:6">
      <c r="A34" s="8">
        <f>29</f>
        <v>29</v>
      </c>
      <c r="B34" s="6" t="s">
        <v>4</v>
      </c>
      <c r="C34" s="6" t="s">
        <v>34</v>
      </c>
      <c r="D34" s="14">
        <v>230</v>
      </c>
      <c r="E34" s="7"/>
      <c r="F34" s="14">
        <v>230</v>
      </c>
    </row>
    <row r="35" spans="1:6">
      <c r="A35" s="8">
        <v>31</v>
      </c>
      <c r="B35" s="6" t="s">
        <v>4</v>
      </c>
      <c r="C35" s="6" t="s">
        <v>35</v>
      </c>
      <c r="D35" s="14">
        <v>230</v>
      </c>
      <c r="E35" s="7">
        <v>6</v>
      </c>
      <c r="F35" s="14">
        <v>224</v>
      </c>
    </row>
    <row r="36" spans="1:6">
      <c r="A36" s="8">
        <v>32</v>
      </c>
      <c r="B36" s="6" t="s">
        <v>4</v>
      </c>
      <c r="C36" s="6" t="s">
        <v>36</v>
      </c>
      <c r="D36" s="14">
        <v>220</v>
      </c>
      <c r="E36" s="7"/>
      <c r="F36" s="14">
        <v>220</v>
      </c>
    </row>
    <row r="37" spans="1:6">
      <c r="A37" s="8">
        <f>33</f>
        <v>33</v>
      </c>
      <c r="B37" s="6" t="s">
        <v>4</v>
      </c>
      <c r="C37" s="6" t="s">
        <v>37</v>
      </c>
      <c r="D37" s="14">
        <v>210</v>
      </c>
      <c r="E37" s="7"/>
      <c r="F37" s="14">
        <v>210</v>
      </c>
    </row>
    <row r="38" spans="1:6">
      <c r="A38" s="8">
        <f>33</f>
        <v>33</v>
      </c>
      <c r="B38" s="6" t="s">
        <v>4</v>
      </c>
      <c r="C38" s="6" t="s">
        <v>38</v>
      </c>
      <c r="D38" s="14">
        <v>210</v>
      </c>
      <c r="E38" s="7"/>
      <c r="F38" s="14">
        <v>210</v>
      </c>
    </row>
    <row r="39" spans="1:6">
      <c r="A39" s="8">
        <f>35</f>
        <v>35</v>
      </c>
      <c r="B39" s="6" t="s">
        <v>4</v>
      </c>
      <c r="C39" s="6" t="s">
        <v>39</v>
      </c>
      <c r="D39" s="14">
        <v>200</v>
      </c>
      <c r="E39" s="7"/>
      <c r="F39" s="14">
        <v>200</v>
      </c>
    </row>
    <row r="40" spans="1:6">
      <c r="A40" s="8">
        <f>35</f>
        <v>35</v>
      </c>
      <c r="B40" s="6" t="s">
        <v>4</v>
      </c>
      <c r="C40" s="6" t="s">
        <v>40</v>
      </c>
      <c r="D40" s="14">
        <v>200</v>
      </c>
      <c r="E40" s="7"/>
      <c r="F40" s="14">
        <v>200</v>
      </c>
    </row>
    <row r="41" spans="1:6">
      <c r="A41" s="8">
        <f>35</f>
        <v>35</v>
      </c>
      <c r="B41" s="6" t="s">
        <v>4</v>
      </c>
      <c r="C41" s="6" t="s">
        <v>41</v>
      </c>
      <c r="D41" s="14">
        <v>200</v>
      </c>
      <c r="E41" s="7"/>
      <c r="F41" s="14">
        <v>200</v>
      </c>
    </row>
    <row r="42" spans="1:6">
      <c r="A42" s="8">
        <f>35</f>
        <v>35</v>
      </c>
      <c r="B42" s="6" t="s">
        <v>4</v>
      </c>
      <c r="C42" s="6" t="s">
        <v>42</v>
      </c>
      <c r="D42" s="14">
        <v>200</v>
      </c>
      <c r="E42" s="7"/>
      <c r="F42" s="14">
        <v>200</v>
      </c>
    </row>
    <row r="43" spans="1:6">
      <c r="A43" s="8">
        <f>35</f>
        <v>35</v>
      </c>
      <c r="B43" s="6" t="s">
        <v>4</v>
      </c>
      <c r="C43" s="6" t="s">
        <v>43</v>
      </c>
      <c r="D43" s="14">
        <v>200</v>
      </c>
      <c r="E43" s="7"/>
      <c r="F43" s="14">
        <v>200</v>
      </c>
    </row>
    <row r="44" spans="1:6">
      <c r="A44" s="8">
        <f>40</f>
        <v>40</v>
      </c>
      <c r="B44" s="6" t="s">
        <v>4</v>
      </c>
      <c r="C44" s="6" t="s">
        <v>44</v>
      </c>
      <c r="D44" s="14">
        <v>190</v>
      </c>
      <c r="E44" s="7"/>
      <c r="F44" s="14">
        <v>190</v>
      </c>
    </row>
    <row r="45" spans="1:6">
      <c r="A45" s="8">
        <f>40</f>
        <v>40</v>
      </c>
      <c r="B45" s="6" t="s">
        <v>4</v>
      </c>
      <c r="C45" s="6" t="s">
        <v>45</v>
      </c>
      <c r="D45" s="14">
        <v>190</v>
      </c>
      <c r="E45" s="7"/>
      <c r="F45" s="14">
        <v>190</v>
      </c>
    </row>
    <row r="46" spans="1:6">
      <c r="A46" s="8">
        <f>40</f>
        <v>40</v>
      </c>
      <c r="B46" s="6" t="s">
        <v>4</v>
      </c>
      <c r="C46" s="6" t="s">
        <v>46</v>
      </c>
      <c r="D46" s="14">
        <v>190</v>
      </c>
      <c r="E46" s="7"/>
      <c r="F46" s="14">
        <v>190</v>
      </c>
    </row>
    <row r="47" spans="1:6">
      <c r="A47" s="8">
        <f>40</f>
        <v>40</v>
      </c>
      <c r="B47" s="6" t="s">
        <v>4</v>
      </c>
      <c r="C47" s="6" t="s">
        <v>47</v>
      </c>
      <c r="D47" s="14">
        <v>190</v>
      </c>
      <c r="E47" s="7"/>
      <c r="F47" s="14">
        <v>190</v>
      </c>
    </row>
    <row r="48" spans="1:6">
      <c r="A48" s="8">
        <f>40</f>
        <v>40</v>
      </c>
      <c r="B48" s="6" t="s">
        <v>4</v>
      </c>
      <c r="C48" s="6" t="s">
        <v>48</v>
      </c>
      <c r="D48" s="14">
        <v>190</v>
      </c>
      <c r="E48" s="7"/>
      <c r="F48" s="14">
        <v>190</v>
      </c>
    </row>
    <row r="49" spans="1:6">
      <c r="A49" s="8">
        <f>40</f>
        <v>40</v>
      </c>
      <c r="B49" s="6" t="s">
        <v>4</v>
      </c>
      <c r="C49" s="6" t="s">
        <v>49</v>
      </c>
      <c r="D49" s="14">
        <v>210</v>
      </c>
      <c r="E49" s="7">
        <v>20</v>
      </c>
      <c r="F49" s="14">
        <v>190</v>
      </c>
    </row>
    <row r="50" spans="1:6">
      <c r="A50" s="8">
        <v>46</v>
      </c>
      <c r="B50" s="6" t="s">
        <v>4</v>
      </c>
      <c r="C50" s="6" t="s">
        <v>50</v>
      </c>
      <c r="D50" s="14">
        <v>180</v>
      </c>
      <c r="E50" s="7"/>
      <c r="F50" s="14">
        <v>180</v>
      </c>
    </row>
    <row r="51" spans="1:6">
      <c r="A51" s="8">
        <f>47</f>
        <v>47</v>
      </c>
      <c r="B51" s="6" t="s">
        <v>4</v>
      </c>
      <c r="C51" s="6" t="s">
        <v>51</v>
      </c>
      <c r="D51" s="14">
        <v>160</v>
      </c>
      <c r="E51" s="7"/>
      <c r="F51" s="14">
        <v>160</v>
      </c>
    </row>
    <row r="52" spans="1:6">
      <c r="A52" s="8">
        <f>47</f>
        <v>47</v>
      </c>
      <c r="B52" s="6" t="s">
        <v>4</v>
      </c>
      <c r="C52" s="6" t="s">
        <v>52</v>
      </c>
      <c r="D52" s="14">
        <v>160</v>
      </c>
      <c r="E52" s="7"/>
      <c r="F52" s="14">
        <v>160</v>
      </c>
    </row>
    <row r="53" spans="1:6">
      <c r="A53" s="9"/>
      <c r="B53" s="10"/>
      <c r="C53" s="10"/>
      <c r="D53" s="15"/>
      <c r="E53" s="10"/>
      <c r="F53" s="15"/>
    </row>
    <row r="54" spans="1:6">
      <c r="A54" s="3" t="s">
        <v>53</v>
      </c>
      <c r="B54" s="3"/>
      <c r="C54" s="3"/>
      <c r="D54" s="13" t="s">
        <v>1</v>
      </c>
      <c r="E54" s="4" t="s">
        <v>2</v>
      </c>
      <c r="F54" s="13" t="s">
        <v>3</v>
      </c>
    </row>
    <row r="55" spans="1:6">
      <c r="A55" s="8">
        <f>1</f>
        <v>1</v>
      </c>
      <c r="B55" s="6" t="s">
        <v>4</v>
      </c>
      <c r="C55" s="6" t="s">
        <v>54</v>
      </c>
      <c r="D55" s="14">
        <v>270</v>
      </c>
      <c r="E55" s="7"/>
      <c r="F55" s="14">
        <v>270</v>
      </c>
    </row>
    <row r="56" spans="1:6">
      <c r="A56" s="8">
        <f>1</f>
        <v>1</v>
      </c>
      <c r="B56" s="6" t="s">
        <v>4</v>
      </c>
      <c r="C56" s="6" t="s">
        <v>55</v>
      </c>
      <c r="D56" s="14">
        <v>270</v>
      </c>
      <c r="E56" s="7"/>
      <c r="F56" s="14">
        <v>270</v>
      </c>
    </row>
    <row r="57" spans="1:6">
      <c r="A57" s="8">
        <f>1</f>
        <v>1</v>
      </c>
      <c r="B57" s="6" t="s">
        <v>4</v>
      </c>
      <c r="C57" s="6" t="s">
        <v>56</v>
      </c>
      <c r="D57" s="14">
        <v>270</v>
      </c>
      <c r="E57" s="7"/>
      <c r="F57" s="14">
        <v>270</v>
      </c>
    </row>
    <row r="58" spans="1:6">
      <c r="A58" s="8">
        <v>4</v>
      </c>
      <c r="B58" s="6" t="s">
        <v>4</v>
      </c>
      <c r="C58" s="6" t="s">
        <v>57</v>
      </c>
      <c r="D58" s="14">
        <v>260</v>
      </c>
      <c r="E58" s="7"/>
      <c r="F58" s="14">
        <v>260</v>
      </c>
    </row>
    <row r="59" spans="1:6">
      <c r="A59" s="8">
        <v>5</v>
      </c>
      <c r="B59" s="6" t="s">
        <v>4</v>
      </c>
      <c r="C59" s="6" t="s">
        <v>58</v>
      </c>
      <c r="D59" s="14">
        <v>260</v>
      </c>
      <c r="E59" s="7">
        <v>6</v>
      </c>
      <c r="F59" s="14">
        <v>254</v>
      </c>
    </row>
    <row r="60" spans="1:6">
      <c r="A60" s="8">
        <f>6</f>
        <v>6</v>
      </c>
      <c r="B60" s="6" t="s">
        <v>4</v>
      </c>
      <c r="C60" s="6" t="s">
        <v>59</v>
      </c>
      <c r="D60" s="14">
        <v>250</v>
      </c>
      <c r="E60" s="7"/>
      <c r="F60" s="14">
        <v>250</v>
      </c>
    </row>
    <row r="61" spans="1:6">
      <c r="A61" s="8">
        <f>6</f>
        <v>6</v>
      </c>
      <c r="B61" s="6" t="s">
        <v>4</v>
      </c>
      <c r="C61" s="6" t="s">
        <v>60</v>
      </c>
      <c r="D61" s="14">
        <v>250</v>
      </c>
      <c r="E61" s="7"/>
      <c r="F61" s="14">
        <v>250</v>
      </c>
    </row>
    <row r="62" spans="1:6">
      <c r="A62" s="8">
        <f>6</f>
        <v>6</v>
      </c>
      <c r="B62" s="6" t="s">
        <v>4</v>
      </c>
      <c r="C62" s="6" t="s">
        <v>61</v>
      </c>
      <c r="D62" s="14">
        <v>250</v>
      </c>
      <c r="E62" s="7"/>
      <c r="F62" s="14">
        <v>250</v>
      </c>
    </row>
    <row r="63" spans="1:6">
      <c r="A63" s="8">
        <v>9</v>
      </c>
      <c r="B63" s="6" t="s">
        <v>4</v>
      </c>
      <c r="C63" s="6" t="s">
        <v>62</v>
      </c>
      <c r="D63" s="14">
        <v>230</v>
      </c>
      <c r="E63" s="7"/>
      <c r="F63" s="14">
        <v>230</v>
      </c>
    </row>
    <row r="64" spans="1:6">
      <c r="A64" s="8">
        <v>10</v>
      </c>
      <c r="B64" s="6" t="s">
        <v>4</v>
      </c>
      <c r="C64" s="6" t="s">
        <v>63</v>
      </c>
      <c r="D64" s="14">
        <v>230</v>
      </c>
      <c r="E64" s="7">
        <v>4</v>
      </c>
      <c r="F64" s="14">
        <v>226</v>
      </c>
    </row>
    <row r="65" spans="1:6">
      <c r="A65" s="8">
        <f>11</f>
        <v>11</v>
      </c>
      <c r="B65" s="6" t="s">
        <v>4</v>
      </c>
      <c r="C65" s="6" t="s">
        <v>64</v>
      </c>
      <c r="D65" s="14">
        <v>220</v>
      </c>
      <c r="E65" s="7"/>
      <c r="F65" s="14">
        <v>220</v>
      </c>
    </row>
    <row r="66" spans="1:6">
      <c r="A66" s="8">
        <f>11</f>
        <v>11</v>
      </c>
      <c r="B66" s="6" t="s">
        <v>4</v>
      </c>
      <c r="C66" s="6" t="s">
        <v>65</v>
      </c>
      <c r="D66" s="14">
        <v>230</v>
      </c>
      <c r="E66" s="7">
        <v>10</v>
      </c>
      <c r="F66" s="14">
        <v>220</v>
      </c>
    </row>
    <row r="67" spans="1:6">
      <c r="A67" s="8">
        <f>13</f>
        <v>13</v>
      </c>
      <c r="B67" s="6" t="s">
        <v>4</v>
      </c>
      <c r="C67" s="6" t="s">
        <v>66</v>
      </c>
      <c r="D67" s="14">
        <v>200</v>
      </c>
      <c r="E67" s="7"/>
      <c r="F67" s="14">
        <v>200</v>
      </c>
    </row>
    <row r="68" spans="1:6">
      <c r="A68" s="8">
        <f>13</f>
        <v>13</v>
      </c>
      <c r="B68" s="6" t="s">
        <v>4</v>
      </c>
      <c r="C68" s="6" t="s">
        <v>67</v>
      </c>
      <c r="D68" s="14">
        <v>210</v>
      </c>
      <c r="E68" s="7">
        <v>10</v>
      </c>
      <c r="F68" s="14">
        <v>200</v>
      </c>
    </row>
    <row r="69" spans="1:6">
      <c r="A69" s="8">
        <f>15</f>
        <v>15</v>
      </c>
      <c r="B69" s="6" t="s">
        <v>4</v>
      </c>
      <c r="C69" s="6" t="s">
        <v>68</v>
      </c>
      <c r="D69" s="14">
        <v>180</v>
      </c>
      <c r="E69" s="7"/>
      <c r="F69" s="14">
        <v>180</v>
      </c>
    </row>
    <row r="70" spans="1:6">
      <c r="A70" s="8">
        <f>15</f>
        <v>15</v>
      </c>
      <c r="B70" s="6" t="s">
        <v>4</v>
      </c>
      <c r="C70" s="6" t="s">
        <v>69</v>
      </c>
      <c r="D70" s="14">
        <v>180</v>
      </c>
      <c r="E70" s="7"/>
      <c r="F70" s="14">
        <v>180</v>
      </c>
    </row>
    <row r="71" spans="1:6">
      <c r="A71" s="8">
        <f>15</f>
        <v>15</v>
      </c>
      <c r="B71" s="6" t="s">
        <v>4</v>
      </c>
      <c r="C71" s="6" t="s">
        <v>70</v>
      </c>
      <c r="D71" s="14">
        <v>180</v>
      </c>
      <c r="E71" s="7"/>
      <c r="F71" s="14">
        <v>180</v>
      </c>
    </row>
    <row r="72" spans="1:6">
      <c r="A72" s="8">
        <v>18</v>
      </c>
      <c r="B72" s="6" t="s">
        <v>4</v>
      </c>
      <c r="C72" s="6" t="s">
        <v>71</v>
      </c>
      <c r="D72" s="14">
        <v>210</v>
      </c>
      <c r="E72" s="7">
        <v>35</v>
      </c>
      <c r="F72" s="14">
        <v>175</v>
      </c>
    </row>
    <row r="73" spans="1:6">
      <c r="A73" s="8">
        <v>19</v>
      </c>
      <c r="B73" s="6" t="s">
        <v>4</v>
      </c>
      <c r="C73" s="6" t="s">
        <v>72</v>
      </c>
      <c r="D73" s="14">
        <v>170</v>
      </c>
      <c r="E73" s="7"/>
      <c r="F73" s="14">
        <v>170</v>
      </c>
    </row>
    <row r="74" spans="1:6">
      <c r="A74" s="8">
        <v>20</v>
      </c>
      <c r="B74" s="6" t="s">
        <v>4</v>
      </c>
      <c r="C74" s="6" t="s">
        <v>73</v>
      </c>
      <c r="D74" s="14">
        <v>160</v>
      </c>
      <c r="E74" s="7"/>
      <c r="F74" s="14">
        <v>160</v>
      </c>
    </row>
    <row r="75" spans="1:6">
      <c r="A75" s="8">
        <f>21</f>
        <v>21</v>
      </c>
      <c r="B75" s="6" t="s">
        <v>4</v>
      </c>
      <c r="C75" s="6" t="s">
        <v>74</v>
      </c>
      <c r="D75" s="14">
        <v>150</v>
      </c>
      <c r="E75" s="7"/>
      <c r="F75" s="14">
        <v>150</v>
      </c>
    </row>
    <row r="76" spans="1:6">
      <c r="A76" s="8">
        <f>21</f>
        <v>21</v>
      </c>
      <c r="B76" s="6" t="s">
        <v>4</v>
      </c>
      <c r="C76" s="6" t="s">
        <v>75</v>
      </c>
      <c r="D76" s="14">
        <v>150</v>
      </c>
      <c r="E76" s="7"/>
      <c r="F76" s="14">
        <v>150</v>
      </c>
    </row>
    <row r="77" spans="1:6">
      <c r="A77" s="8">
        <f>21</f>
        <v>21</v>
      </c>
      <c r="B77" s="6" t="s">
        <v>4</v>
      </c>
      <c r="C77" s="6" t="s">
        <v>76</v>
      </c>
      <c r="D77" s="14">
        <v>150</v>
      </c>
      <c r="E77" s="7"/>
      <c r="F77" s="14">
        <v>150</v>
      </c>
    </row>
    <row r="78" spans="1:6">
      <c r="A78" s="8">
        <f>21</f>
        <v>21</v>
      </c>
      <c r="B78" s="6" t="s">
        <v>4</v>
      </c>
      <c r="C78" s="6" t="s">
        <v>77</v>
      </c>
      <c r="D78" s="14">
        <v>150</v>
      </c>
      <c r="E78" s="7"/>
      <c r="F78" s="14">
        <v>150</v>
      </c>
    </row>
    <row r="79" spans="1:6">
      <c r="A79" s="8">
        <f>25</f>
        <v>25</v>
      </c>
      <c r="B79" s="6" t="s">
        <v>4</v>
      </c>
      <c r="C79" s="6" t="s">
        <v>78</v>
      </c>
      <c r="D79" s="14">
        <v>140</v>
      </c>
      <c r="E79" s="7"/>
      <c r="F79" s="14">
        <v>140</v>
      </c>
    </row>
    <row r="80" spans="1:6">
      <c r="A80" s="8">
        <f>25</f>
        <v>25</v>
      </c>
      <c r="B80" s="6" t="s">
        <v>4</v>
      </c>
      <c r="C80" s="6" t="s">
        <v>79</v>
      </c>
      <c r="D80" s="14">
        <v>140</v>
      </c>
      <c r="E80" s="7"/>
      <c r="F80" s="14">
        <v>140</v>
      </c>
    </row>
    <row r="81" spans="1:6">
      <c r="A81" s="8">
        <v>27</v>
      </c>
      <c r="B81" s="6" t="s">
        <v>4</v>
      </c>
      <c r="C81" s="6" t="s">
        <v>80</v>
      </c>
      <c r="D81" s="14">
        <v>100</v>
      </c>
      <c r="E81" s="7"/>
      <c r="F81" s="14">
        <v>100</v>
      </c>
    </row>
    <row r="82" spans="1:6">
      <c r="A82" s="9"/>
      <c r="B82" s="10"/>
      <c r="C82" s="10"/>
      <c r="D82" s="15"/>
      <c r="E82" s="10"/>
      <c r="F82" s="15"/>
    </row>
    <row r="83" spans="1:6">
      <c r="A83" s="3" t="s">
        <v>81</v>
      </c>
      <c r="B83" s="3"/>
      <c r="C83" s="3"/>
      <c r="D83" s="13" t="s">
        <v>1</v>
      </c>
      <c r="E83" s="4" t="s">
        <v>2</v>
      </c>
      <c r="F83" s="13" t="s">
        <v>3</v>
      </c>
    </row>
    <row r="84" spans="1:6" ht="24.75">
      <c r="A84" s="8">
        <v>1</v>
      </c>
      <c r="B84" s="6" t="s">
        <v>4</v>
      </c>
      <c r="C84" s="6" t="s">
        <v>82</v>
      </c>
      <c r="D84" s="14">
        <v>250</v>
      </c>
      <c r="E84" s="7"/>
      <c r="F84" s="14">
        <v>250</v>
      </c>
    </row>
    <row r="85" spans="1:6" ht="24.75">
      <c r="A85" s="8">
        <v>2</v>
      </c>
      <c r="B85" s="6" t="s">
        <v>4</v>
      </c>
      <c r="C85" s="6" t="s">
        <v>83</v>
      </c>
      <c r="D85" s="14">
        <v>170</v>
      </c>
      <c r="E85" s="7"/>
      <c r="F85" s="14">
        <v>170</v>
      </c>
    </row>
    <row r="86" spans="1:6">
      <c r="A86" s="8">
        <v>3</v>
      </c>
      <c r="B86" s="6" t="s">
        <v>4</v>
      </c>
      <c r="C86" s="6" t="s">
        <v>84</v>
      </c>
      <c r="D86" s="14">
        <v>140</v>
      </c>
      <c r="E86" s="7"/>
      <c r="F86" s="14">
        <v>140</v>
      </c>
    </row>
    <row r="87" spans="1:6">
      <c r="A87" s="9"/>
      <c r="B87" s="10"/>
      <c r="C87" s="10"/>
      <c r="D87" s="15"/>
      <c r="E87" s="10"/>
      <c r="F87" s="15"/>
    </row>
    <row r="88" spans="1:6">
      <c r="A88" s="3" t="s">
        <v>85</v>
      </c>
      <c r="B88" s="3"/>
      <c r="C88" s="3"/>
      <c r="D88" s="13" t="s">
        <v>1</v>
      </c>
      <c r="E88" s="4" t="s">
        <v>2</v>
      </c>
      <c r="F88" s="13" t="s">
        <v>3</v>
      </c>
    </row>
    <row r="89" spans="1:6">
      <c r="A89" s="8">
        <v>1</v>
      </c>
      <c r="B89" s="6" t="s">
        <v>4</v>
      </c>
      <c r="C89" s="6" t="s">
        <v>86</v>
      </c>
      <c r="D89" s="14">
        <v>220</v>
      </c>
      <c r="E89" s="7"/>
      <c r="F89" s="14">
        <v>220</v>
      </c>
    </row>
    <row r="90" spans="1:6" ht="24.75">
      <c r="A90" s="8">
        <v>2</v>
      </c>
      <c r="B90" s="6" t="s">
        <v>4</v>
      </c>
      <c r="C90" s="6" t="s">
        <v>87</v>
      </c>
      <c r="D90" s="14">
        <v>200</v>
      </c>
      <c r="E90" s="7"/>
      <c r="F90" s="14">
        <v>200</v>
      </c>
    </row>
    <row r="91" spans="1:6">
      <c r="A91" s="8">
        <v>3</v>
      </c>
      <c r="B91" s="6" t="s">
        <v>4</v>
      </c>
      <c r="C91" s="6" t="s">
        <v>88</v>
      </c>
      <c r="D91" s="14">
        <v>170</v>
      </c>
      <c r="E91" s="7">
        <v>2</v>
      </c>
      <c r="F91" s="14">
        <v>168</v>
      </c>
    </row>
    <row r="92" spans="1:6">
      <c r="A92" s="8">
        <v>4</v>
      </c>
      <c r="B92" s="6" t="s">
        <v>4</v>
      </c>
      <c r="C92" s="6" t="s">
        <v>89</v>
      </c>
      <c r="D92" s="14">
        <v>150</v>
      </c>
      <c r="E92" s="7"/>
      <c r="F92" s="14">
        <v>150</v>
      </c>
    </row>
    <row r="93" spans="1:6">
      <c r="A93" s="8">
        <v>5</v>
      </c>
      <c r="B93" s="6" t="s">
        <v>4</v>
      </c>
      <c r="C93" s="6" t="s">
        <v>90</v>
      </c>
      <c r="D93" s="14">
        <v>140</v>
      </c>
      <c r="E93" s="7"/>
      <c r="F93" s="14">
        <v>140</v>
      </c>
    </row>
    <row r="94" spans="1:6" ht="24.75">
      <c r="A94" s="8">
        <v>6</v>
      </c>
      <c r="B94" s="6" t="s">
        <v>4</v>
      </c>
      <c r="C94" s="6" t="s">
        <v>91</v>
      </c>
      <c r="D94" s="14">
        <v>130</v>
      </c>
      <c r="E94" s="7"/>
      <c r="F94" s="14">
        <v>130</v>
      </c>
    </row>
    <row r="95" spans="1:6">
      <c r="A95" s="8">
        <v>7</v>
      </c>
      <c r="B95" s="6" t="s">
        <v>4</v>
      </c>
      <c r="C95" s="6" t="s">
        <v>92</v>
      </c>
      <c r="D95" s="14">
        <v>120</v>
      </c>
      <c r="E95" s="7"/>
      <c r="F95" s="14">
        <v>120</v>
      </c>
    </row>
    <row r="96" spans="1:6" ht="24.75">
      <c r="A96" s="8">
        <f>8</f>
        <v>8</v>
      </c>
      <c r="B96" s="6" t="s">
        <v>4</v>
      </c>
      <c r="C96" s="6" t="s">
        <v>93</v>
      </c>
      <c r="D96" s="14">
        <v>110</v>
      </c>
      <c r="E96" s="7"/>
      <c r="F96" s="14">
        <v>110</v>
      </c>
    </row>
    <row r="97" spans="1:6" ht="36.75">
      <c r="A97" s="8">
        <f>8</f>
        <v>8</v>
      </c>
      <c r="B97" s="6" t="s">
        <v>4</v>
      </c>
      <c r="C97" s="6" t="s">
        <v>94</v>
      </c>
      <c r="D97" s="14">
        <v>140</v>
      </c>
      <c r="E97" s="7">
        <v>30</v>
      </c>
      <c r="F97" s="14">
        <v>110</v>
      </c>
    </row>
    <row r="98" spans="1:6" ht="24.75">
      <c r="A98" s="8">
        <v>10</v>
      </c>
      <c r="B98" s="6" t="s">
        <v>4</v>
      </c>
      <c r="C98" s="6" t="s">
        <v>95</v>
      </c>
      <c r="D98" s="14">
        <v>100</v>
      </c>
      <c r="E98" s="7"/>
      <c r="F98" s="14">
        <v>100</v>
      </c>
    </row>
    <row r="99" spans="1:6" ht="24.75">
      <c r="A99" s="8">
        <v>11</v>
      </c>
      <c r="B99" s="6" t="s">
        <v>4</v>
      </c>
      <c r="C99" s="6" t="s">
        <v>96</v>
      </c>
      <c r="D99" s="14">
        <v>80</v>
      </c>
      <c r="E99" s="7"/>
      <c r="F99" s="14">
        <v>80</v>
      </c>
    </row>
    <row r="100" spans="1:6">
      <c r="A100" s="9"/>
      <c r="B100" s="10"/>
      <c r="C100" s="10"/>
      <c r="D100" s="15"/>
      <c r="E100" s="10"/>
      <c r="F100" s="15"/>
    </row>
    <row r="101" spans="1:6">
      <c r="A101" s="3" t="s">
        <v>97</v>
      </c>
      <c r="B101" s="3"/>
      <c r="C101" s="3"/>
      <c r="D101" s="13" t="s">
        <v>1</v>
      </c>
      <c r="E101" s="4" t="s">
        <v>2</v>
      </c>
      <c r="F101" s="13" t="s">
        <v>3</v>
      </c>
    </row>
    <row r="102" spans="1:6">
      <c r="A102" s="8">
        <v>1</v>
      </c>
      <c r="B102" s="6" t="s">
        <v>4</v>
      </c>
      <c r="C102" s="6" t="s">
        <v>98</v>
      </c>
      <c r="D102" s="14">
        <v>270</v>
      </c>
      <c r="E102" s="7"/>
      <c r="F102" s="14">
        <v>270</v>
      </c>
    </row>
    <row r="103" spans="1:6" ht="24.75">
      <c r="A103" s="8">
        <v>2</v>
      </c>
      <c r="B103" s="6" t="s">
        <v>4</v>
      </c>
      <c r="C103" s="6" t="s">
        <v>99</v>
      </c>
      <c r="D103" s="14">
        <v>270</v>
      </c>
      <c r="E103" s="7">
        <v>6</v>
      </c>
      <c r="F103" s="14">
        <v>264</v>
      </c>
    </row>
    <row r="104" spans="1:6">
      <c r="A104" s="8">
        <f>3</f>
        <v>3</v>
      </c>
      <c r="B104" s="6" t="s">
        <v>4</v>
      </c>
      <c r="C104" s="6" t="s">
        <v>100</v>
      </c>
      <c r="D104" s="14">
        <v>260</v>
      </c>
      <c r="E104" s="7"/>
      <c r="F104" s="14">
        <v>260</v>
      </c>
    </row>
    <row r="105" spans="1:6" ht="24.75">
      <c r="A105" s="8">
        <f>3</f>
        <v>3</v>
      </c>
      <c r="B105" s="6" t="s">
        <v>4</v>
      </c>
      <c r="C105" s="6" t="s">
        <v>101</v>
      </c>
      <c r="D105" s="14">
        <v>260</v>
      </c>
      <c r="E105" s="7"/>
      <c r="F105" s="14">
        <v>260</v>
      </c>
    </row>
    <row r="106" spans="1:6" ht="24.75">
      <c r="A106" s="8">
        <v>5</v>
      </c>
      <c r="B106" s="6" t="s">
        <v>4</v>
      </c>
      <c r="C106" s="6" t="s">
        <v>102</v>
      </c>
      <c r="D106" s="14">
        <v>250</v>
      </c>
      <c r="E106" s="7"/>
      <c r="F106" s="14">
        <v>250</v>
      </c>
    </row>
    <row r="107" spans="1:6" ht="24.75">
      <c r="A107" s="8">
        <f>6</f>
        <v>6</v>
      </c>
      <c r="B107" s="6" t="s">
        <v>4</v>
      </c>
      <c r="C107" s="6" t="s">
        <v>103</v>
      </c>
      <c r="D107" s="14">
        <v>240</v>
      </c>
      <c r="E107" s="7"/>
      <c r="F107" s="14">
        <v>240</v>
      </c>
    </row>
    <row r="108" spans="1:6" ht="24.75">
      <c r="A108" s="8">
        <f>6</f>
        <v>6</v>
      </c>
      <c r="B108" s="6" t="s">
        <v>4</v>
      </c>
      <c r="C108" s="6" t="s">
        <v>104</v>
      </c>
      <c r="D108" s="14">
        <v>240</v>
      </c>
      <c r="E108" s="7"/>
      <c r="F108" s="14">
        <v>240</v>
      </c>
    </row>
    <row r="109" spans="1:6" ht="24.75">
      <c r="A109" s="8">
        <f>8</f>
        <v>8</v>
      </c>
      <c r="B109" s="6" t="s">
        <v>4</v>
      </c>
      <c r="C109" s="6" t="s">
        <v>105</v>
      </c>
      <c r="D109" s="14">
        <v>230</v>
      </c>
      <c r="E109" s="7"/>
      <c r="F109" s="14">
        <v>230</v>
      </c>
    </row>
    <row r="110" spans="1:6" ht="24.75">
      <c r="A110" s="8">
        <f>8</f>
        <v>8</v>
      </c>
      <c r="B110" s="6" t="s">
        <v>4</v>
      </c>
      <c r="C110" s="6" t="s">
        <v>106</v>
      </c>
      <c r="D110" s="14">
        <v>230</v>
      </c>
      <c r="E110" s="7"/>
      <c r="F110" s="14">
        <v>230</v>
      </c>
    </row>
    <row r="111" spans="1:6" ht="24.75">
      <c r="A111" s="8">
        <v>10</v>
      </c>
      <c r="B111" s="6" t="s">
        <v>4</v>
      </c>
      <c r="C111" s="6" t="s">
        <v>107</v>
      </c>
      <c r="D111" s="14">
        <v>250</v>
      </c>
      <c r="E111" s="7">
        <v>25</v>
      </c>
      <c r="F111" s="14">
        <v>225</v>
      </c>
    </row>
    <row r="112" spans="1:6">
      <c r="A112" s="8">
        <f>11</f>
        <v>11</v>
      </c>
      <c r="B112" s="6" t="s">
        <v>4</v>
      </c>
      <c r="C112" s="6" t="s">
        <v>108</v>
      </c>
      <c r="D112" s="14">
        <v>220</v>
      </c>
      <c r="E112" s="7"/>
      <c r="F112" s="14">
        <v>220</v>
      </c>
    </row>
    <row r="113" spans="1:6" ht="24.75">
      <c r="A113" s="8">
        <f>11</f>
        <v>11</v>
      </c>
      <c r="B113" s="6" t="s">
        <v>4</v>
      </c>
      <c r="C113" s="6" t="s">
        <v>109</v>
      </c>
      <c r="D113" s="14">
        <v>220</v>
      </c>
      <c r="E113" s="7"/>
      <c r="F113" s="14">
        <v>220</v>
      </c>
    </row>
    <row r="114" spans="1:6" ht="24.75">
      <c r="A114" s="8">
        <f>11</f>
        <v>11</v>
      </c>
      <c r="B114" s="6" t="s">
        <v>4</v>
      </c>
      <c r="C114" s="6" t="s">
        <v>110</v>
      </c>
      <c r="D114" s="14">
        <v>220</v>
      </c>
      <c r="E114" s="7"/>
      <c r="F114" s="14">
        <v>220</v>
      </c>
    </row>
    <row r="115" spans="1:6" ht="24.75">
      <c r="A115" s="8">
        <v>14</v>
      </c>
      <c r="B115" s="6" t="s">
        <v>4</v>
      </c>
      <c r="C115" s="6" t="s">
        <v>111</v>
      </c>
      <c r="D115" s="14">
        <v>220</v>
      </c>
      <c r="E115" s="7">
        <v>4</v>
      </c>
      <c r="F115" s="14">
        <v>216</v>
      </c>
    </row>
    <row r="116" spans="1:6" ht="24.75">
      <c r="A116" s="8">
        <v>15</v>
      </c>
      <c r="B116" s="6" t="s">
        <v>4</v>
      </c>
      <c r="C116" s="6" t="s">
        <v>112</v>
      </c>
      <c r="D116" s="14">
        <v>210</v>
      </c>
      <c r="E116" s="7"/>
      <c r="F116" s="14">
        <v>210</v>
      </c>
    </row>
    <row r="117" spans="1:6">
      <c r="A117" s="8">
        <v>16</v>
      </c>
      <c r="B117" s="6" t="s">
        <v>4</v>
      </c>
      <c r="C117" s="6" t="s">
        <v>113</v>
      </c>
      <c r="D117" s="14">
        <v>210</v>
      </c>
      <c r="E117" s="7">
        <v>6</v>
      </c>
      <c r="F117" s="14">
        <v>204</v>
      </c>
    </row>
    <row r="118" spans="1:6" ht="24.75">
      <c r="A118" s="8">
        <v>17</v>
      </c>
      <c r="B118" s="6" t="s">
        <v>4</v>
      </c>
      <c r="C118" s="6" t="s">
        <v>114</v>
      </c>
      <c r="D118" s="14">
        <v>200</v>
      </c>
      <c r="E118" s="7"/>
      <c r="F118" s="14">
        <v>200</v>
      </c>
    </row>
    <row r="119" spans="1:6" ht="24.75">
      <c r="A119" s="8">
        <v>18</v>
      </c>
      <c r="B119" s="6" t="s">
        <v>4</v>
      </c>
      <c r="C119" s="6" t="s">
        <v>115</v>
      </c>
      <c r="D119" s="14">
        <v>190</v>
      </c>
      <c r="E119" s="7"/>
      <c r="F119" s="14">
        <v>190</v>
      </c>
    </row>
    <row r="120" spans="1:6" ht="24.75">
      <c r="A120" s="8">
        <f>19</f>
        <v>19</v>
      </c>
      <c r="B120" s="6" t="s">
        <v>4</v>
      </c>
      <c r="C120" s="6" t="s">
        <v>116</v>
      </c>
      <c r="D120" s="14">
        <v>180</v>
      </c>
      <c r="E120" s="7"/>
      <c r="F120" s="14">
        <v>180</v>
      </c>
    </row>
    <row r="121" spans="1:6" ht="24.75">
      <c r="A121" s="8">
        <f>19</f>
        <v>19</v>
      </c>
      <c r="B121" s="6" t="s">
        <v>4</v>
      </c>
      <c r="C121" s="6" t="s">
        <v>117</v>
      </c>
      <c r="D121" s="14">
        <v>180</v>
      </c>
      <c r="E121" s="7"/>
      <c r="F121" s="14">
        <v>180</v>
      </c>
    </row>
    <row r="122" spans="1:6" ht="24.75">
      <c r="A122" s="8">
        <f>21</f>
        <v>21</v>
      </c>
      <c r="B122" s="6" t="s">
        <v>4</v>
      </c>
      <c r="C122" s="6" t="s">
        <v>118</v>
      </c>
      <c r="D122" s="14">
        <v>170</v>
      </c>
      <c r="E122" s="7"/>
      <c r="F122" s="14">
        <v>170</v>
      </c>
    </row>
    <row r="123" spans="1:6" ht="24.75">
      <c r="A123" s="8">
        <f>21</f>
        <v>21</v>
      </c>
      <c r="B123" s="6" t="s">
        <v>4</v>
      </c>
      <c r="C123" s="6" t="s">
        <v>119</v>
      </c>
      <c r="D123" s="14">
        <v>170</v>
      </c>
      <c r="E123" s="7"/>
      <c r="F123" s="14">
        <v>170</v>
      </c>
    </row>
    <row r="124" spans="1:6" ht="24.75">
      <c r="A124" s="8">
        <v>23</v>
      </c>
      <c r="B124" s="6" t="s">
        <v>4</v>
      </c>
      <c r="C124" s="6" t="s">
        <v>120</v>
      </c>
      <c r="D124" s="14">
        <v>170</v>
      </c>
      <c r="E124" s="7">
        <v>8</v>
      </c>
      <c r="F124" s="14">
        <v>162</v>
      </c>
    </row>
    <row r="125" spans="1:6">
      <c r="A125" s="8">
        <f>24</f>
        <v>24</v>
      </c>
      <c r="B125" s="6" t="s">
        <v>4</v>
      </c>
      <c r="C125" s="6" t="s">
        <v>121</v>
      </c>
      <c r="D125" s="14">
        <v>160</v>
      </c>
      <c r="E125" s="7"/>
      <c r="F125" s="14">
        <v>160</v>
      </c>
    </row>
    <row r="126" spans="1:6" ht="24.75">
      <c r="A126" s="8">
        <f>24</f>
        <v>24</v>
      </c>
      <c r="B126" s="6" t="s">
        <v>4</v>
      </c>
      <c r="C126" s="6" t="s">
        <v>122</v>
      </c>
      <c r="D126" s="14">
        <v>160</v>
      </c>
      <c r="E126" s="7"/>
      <c r="F126" s="14">
        <v>160</v>
      </c>
    </row>
    <row r="127" spans="1:6" ht="24.75">
      <c r="A127" s="8">
        <f>26</f>
        <v>26</v>
      </c>
      <c r="B127" s="6" t="s">
        <v>4</v>
      </c>
      <c r="C127" s="6" t="s">
        <v>123</v>
      </c>
      <c r="D127" s="14">
        <v>140</v>
      </c>
      <c r="E127" s="7"/>
      <c r="F127" s="14">
        <v>140</v>
      </c>
    </row>
    <row r="128" spans="1:6" ht="24.75">
      <c r="A128" s="8">
        <f>26</f>
        <v>26</v>
      </c>
      <c r="B128" s="6" t="s">
        <v>4</v>
      </c>
      <c r="C128" s="6" t="s">
        <v>124</v>
      </c>
      <c r="D128" s="14">
        <v>140</v>
      </c>
      <c r="E128" s="7"/>
      <c r="F128" s="14">
        <v>140</v>
      </c>
    </row>
    <row r="129" spans="1:6">
      <c r="A129" s="8">
        <v>28</v>
      </c>
      <c r="B129" s="6" t="s">
        <v>4</v>
      </c>
      <c r="C129" s="6" t="s">
        <v>125</v>
      </c>
      <c r="D129" s="14">
        <v>130</v>
      </c>
      <c r="E129" s="7"/>
      <c r="F129" s="14">
        <v>130</v>
      </c>
    </row>
    <row r="130" spans="1:6" ht="24.75">
      <c r="A130" s="8">
        <v>29</v>
      </c>
      <c r="B130" s="6" t="s">
        <v>4</v>
      </c>
      <c r="C130" s="6" t="s">
        <v>126</v>
      </c>
      <c r="D130" s="14">
        <v>140</v>
      </c>
      <c r="E130" s="7">
        <v>30</v>
      </c>
      <c r="F130" s="14">
        <v>110</v>
      </c>
    </row>
    <row r="131" spans="1:6" ht="24.75">
      <c r="A131" s="8">
        <v>30</v>
      </c>
      <c r="B131" s="6" t="s">
        <v>4</v>
      </c>
      <c r="C131" s="6" t="s">
        <v>127</v>
      </c>
      <c r="D131" s="14">
        <v>110</v>
      </c>
      <c r="E131" s="7">
        <v>6</v>
      </c>
      <c r="F131" s="14">
        <v>104</v>
      </c>
    </row>
    <row r="132" spans="1:6">
      <c r="A132" s="2"/>
    </row>
  </sheetData>
  <mergeCells count="5">
    <mergeCell ref="A4:C4"/>
    <mergeCell ref="A54:C54"/>
    <mergeCell ref="A83:C83"/>
    <mergeCell ref="A88:C88"/>
    <mergeCell ref="A101:C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</cp:lastModifiedBy>
  <dcterms:created xsi:type="dcterms:W3CDTF">2014-06-04T08:38:37Z</dcterms:created>
  <dcterms:modified xsi:type="dcterms:W3CDTF">2014-06-04T18:13:04Z</dcterms:modified>
</cp:coreProperties>
</file>